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5480" windowHeight="8640" tabRatio="781"/>
  </bookViews>
  <sheets>
    <sheet name="기능직(승진,전보)" sheetId="7" r:id="rId1"/>
  </sheets>
  <definedNames>
    <definedName name="_xlnm._FilterDatabase" localSheetId="0" hidden="1">'기능직(승진,전보)'!$A$4:$L$132</definedName>
    <definedName name="_xlnm.Print_Area" localSheetId="0">'기능직(승진,전보)'!$A$1:$H$132</definedName>
    <definedName name="_xlnm.Print_Titles" localSheetId="0">'기능직(승진,전보)'!$2:$4</definedName>
  </definedNames>
  <calcPr calcId="125725"/>
</workbook>
</file>

<file path=xl/calcChain.xml><?xml version="1.0" encoding="utf-8"?>
<calcChain xmlns="http://schemas.openxmlformats.org/spreadsheetml/2006/main">
  <c r="K6" i="7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5"/>
  <c r="I6"/>
  <c r="I7"/>
  <c r="I8"/>
  <c r="I9"/>
  <c r="J9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J24" s="1"/>
  <c r="I25"/>
  <c r="J25" s="1"/>
  <c r="I26"/>
  <c r="J26" s="1"/>
  <c r="I27"/>
  <c r="J27" s="1"/>
  <c r="I28"/>
  <c r="J28" s="1"/>
  <c r="I29"/>
  <c r="J29" s="1"/>
  <c r="I30"/>
  <c r="J30" s="1"/>
  <c r="I31"/>
  <c r="J31" s="1"/>
  <c r="I32"/>
  <c r="J32" s="1"/>
  <c r="I33"/>
  <c r="J33" s="1"/>
  <c r="I34"/>
  <c r="J34" s="1"/>
  <c r="I35"/>
  <c r="J35" s="1"/>
  <c r="I36"/>
  <c r="I37"/>
  <c r="I38"/>
  <c r="J38" s="1"/>
  <c r="I39"/>
  <c r="I40"/>
  <c r="I41"/>
  <c r="I42"/>
  <c r="I43"/>
  <c r="I44"/>
  <c r="I45"/>
  <c r="I46"/>
  <c r="I47"/>
  <c r="J47" s="1"/>
  <c r="I48"/>
  <c r="J48" s="1"/>
  <c r="I49"/>
  <c r="J49" s="1"/>
  <c r="I50"/>
  <c r="J50" s="1"/>
  <c r="I51"/>
  <c r="J51" s="1"/>
  <c r="I52"/>
  <c r="J52" s="1"/>
  <c r="I53"/>
  <c r="J53" s="1"/>
  <c r="I54"/>
  <c r="J54" s="1"/>
  <c r="I55"/>
  <c r="J55" s="1"/>
  <c r="I56"/>
  <c r="J56" s="1"/>
  <c r="I57"/>
  <c r="J57" s="1"/>
  <c r="I58"/>
  <c r="J58" s="1"/>
  <c r="I59"/>
  <c r="J59" s="1"/>
  <c r="I60"/>
  <c r="J60" s="1"/>
  <c r="I61"/>
  <c r="J61" s="1"/>
  <c r="I62"/>
  <c r="J62" s="1"/>
  <c r="I63"/>
  <c r="J63" s="1"/>
  <c r="I64"/>
  <c r="J64" s="1"/>
  <c r="I65"/>
  <c r="J65" s="1"/>
  <c r="I66"/>
  <c r="J66" s="1"/>
  <c r="I67"/>
  <c r="J67" s="1"/>
  <c r="I68"/>
  <c r="J68" s="1"/>
  <c r="I69"/>
  <c r="J69" s="1"/>
  <c r="I70"/>
  <c r="J70" s="1"/>
  <c r="I71"/>
  <c r="J71" s="1"/>
  <c r="I72"/>
  <c r="J72" s="1"/>
  <c r="I73"/>
  <c r="J73" s="1"/>
  <c r="I74"/>
  <c r="J74" s="1"/>
  <c r="I75"/>
  <c r="J75" s="1"/>
  <c r="I76"/>
  <c r="J76" s="1"/>
  <c r="I77"/>
  <c r="I78"/>
  <c r="I79"/>
  <c r="I80"/>
  <c r="I81"/>
  <c r="I82"/>
  <c r="I83"/>
  <c r="I84"/>
  <c r="I85"/>
  <c r="I86"/>
  <c r="I87"/>
  <c r="J87" s="1"/>
  <c r="I88"/>
  <c r="J88" s="1"/>
  <c r="I89"/>
  <c r="J89" s="1"/>
  <c r="I90"/>
  <c r="J90" s="1"/>
  <c r="I91"/>
  <c r="J91" s="1"/>
  <c r="I92"/>
  <c r="J92" s="1"/>
  <c r="I93"/>
  <c r="J93" s="1"/>
  <c r="I94"/>
  <c r="J94" s="1"/>
  <c r="I95"/>
  <c r="J95" s="1"/>
  <c r="I96"/>
  <c r="J96" s="1"/>
  <c r="I97"/>
  <c r="J97" s="1"/>
  <c r="I98"/>
  <c r="J98" s="1"/>
  <c r="I99"/>
  <c r="J99" s="1"/>
  <c r="I100"/>
  <c r="J100" s="1"/>
  <c r="I101"/>
  <c r="I102"/>
  <c r="I103"/>
  <c r="I104"/>
  <c r="I105"/>
  <c r="I106"/>
  <c r="I107"/>
  <c r="I108"/>
  <c r="I109"/>
  <c r="I110"/>
  <c r="I111"/>
  <c r="J111" s="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J131" s="1"/>
  <c r="I5"/>
</calcChain>
</file>

<file path=xl/sharedStrings.xml><?xml version="1.0" encoding="utf-8"?>
<sst xmlns="http://schemas.openxmlformats.org/spreadsheetml/2006/main" count="774" uniqueCount="301">
  <si>
    <t>기능직공무원 인사발령</t>
    <phoneticPr fontId="2" type="noConversion"/>
  </si>
  <si>
    <t>연
번</t>
    <phoneticPr fontId="2" type="noConversion"/>
  </si>
  <si>
    <t>성 명</t>
    <phoneticPr fontId="2" type="noConversion"/>
  </si>
  <si>
    <t>임 용 사 항</t>
    <phoneticPr fontId="2" type="noConversion"/>
  </si>
  <si>
    <t>현    직</t>
    <phoneticPr fontId="2" type="noConversion"/>
  </si>
  <si>
    <t>임 용
일 자</t>
    <phoneticPr fontId="2" type="noConversion"/>
  </si>
  <si>
    <t>직 급</t>
    <phoneticPr fontId="2" type="noConversion"/>
  </si>
  <si>
    <t>호봉</t>
    <phoneticPr fontId="2" type="noConversion"/>
  </si>
  <si>
    <t>부  서</t>
    <phoneticPr fontId="2" type="noConversion"/>
  </si>
  <si>
    <t>부 서</t>
    <phoneticPr fontId="2" type="noConversion"/>
  </si>
  <si>
    <t>권오종</t>
    <phoneticPr fontId="2" type="noConversion"/>
  </si>
  <si>
    <t>기능6급
지방조무장
(일반승진)</t>
    <phoneticPr fontId="2" type="noConversion"/>
  </si>
  <si>
    <t>경상북도
안동교육지원청</t>
    <phoneticPr fontId="2" type="noConversion"/>
  </si>
  <si>
    <t>기능7급
지방조무장</t>
    <phoneticPr fontId="2" type="noConversion"/>
  </si>
  <si>
    <t>안동중학교
인계분교장</t>
    <phoneticPr fontId="2" type="noConversion"/>
  </si>
  <si>
    <t>2013.7.1</t>
    <phoneticPr fontId="2" type="noConversion"/>
  </si>
  <si>
    <t>이석구</t>
    <phoneticPr fontId="2" type="noConversion"/>
  </si>
  <si>
    <t>기능7급
지방조무장
(일반승진)</t>
    <phoneticPr fontId="2" type="noConversion"/>
  </si>
  <si>
    <t>경상북도
상주교육지원청</t>
    <phoneticPr fontId="2" type="noConversion"/>
  </si>
  <si>
    <t>내서중학교</t>
    <phoneticPr fontId="2" type="noConversion"/>
  </si>
  <si>
    <t>〃</t>
    <phoneticPr fontId="2" type="noConversion"/>
  </si>
  <si>
    <t>서정임</t>
    <phoneticPr fontId="2" type="noConversion"/>
  </si>
  <si>
    <t>기능7급
지방조리장
(일반승진)</t>
    <phoneticPr fontId="2" type="noConversion"/>
  </si>
  <si>
    <t>현부서와 같음</t>
    <phoneticPr fontId="2" type="noConversion"/>
  </si>
  <si>
    <t>기능8급
지방조리실무원</t>
    <phoneticPr fontId="2" type="noConversion"/>
  </si>
  <si>
    <t>상주여자고등학교</t>
    <phoneticPr fontId="2" type="noConversion"/>
  </si>
  <si>
    <t>이호길</t>
    <phoneticPr fontId="2" type="noConversion"/>
  </si>
  <si>
    <t>기능7급
지방열관리장
(일반승진)</t>
    <phoneticPr fontId="2" type="noConversion"/>
  </si>
  <si>
    <t>기능8급
지방열관리원</t>
    <phoneticPr fontId="2" type="noConversion"/>
  </si>
  <si>
    <t>경산고등학교</t>
    <phoneticPr fontId="2" type="noConversion"/>
  </si>
  <si>
    <t>이주영</t>
    <phoneticPr fontId="2" type="noConversion"/>
  </si>
  <si>
    <t>기능8급
지방사무실무원</t>
  </si>
  <si>
    <t>교육정책국
교육정책과</t>
    <phoneticPr fontId="2" type="noConversion"/>
  </si>
  <si>
    <t>권택철</t>
    <phoneticPr fontId="2" type="noConversion"/>
  </si>
  <si>
    <t>안동여자중학교</t>
    <phoneticPr fontId="2" type="noConversion"/>
  </si>
  <si>
    <t>김미숙</t>
    <phoneticPr fontId="2" type="noConversion"/>
  </si>
  <si>
    <t>기능7급
지방사무실무장
(근속승진)</t>
  </si>
  <si>
    <t>감사관</t>
    <phoneticPr fontId="2" type="noConversion"/>
  </si>
  <si>
    <t>천자희</t>
    <phoneticPr fontId="2" type="noConversion"/>
  </si>
  <si>
    <t>행정지원국
총무과</t>
    <phoneticPr fontId="2" type="noConversion"/>
  </si>
  <si>
    <t>김용호</t>
    <phoneticPr fontId="2" type="noConversion"/>
  </si>
  <si>
    <t>백승준</t>
    <phoneticPr fontId="2" type="noConversion"/>
  </si>
  <si>
    <t>경상북도
학생문화회관</t>
    <phoneticPr fontId="2" type="noConversion"/>
  </si>
  <si>
    <t>박도화</t>
    <phoneticPr fontId="2" type="noConversion"/>
  </si>
  <si>
    <t>김경애</t>
    <phoneticPr fontId="2" type="noConversion"/>
  </si>
  <si>
    <t>경상북도
울릉교육지원청</t>
    <phoneticPr fontId="2" type="noConversion"/>
  </si>
  <si>
    <t>최호연</t>
    <phoneticPr fontId="2" type="noConversion"/>
  </si>
  <si>
    <t>경상북도
봉화교육지원청</t>
    <phoneticPr fontId="2" type="noConversion"/>
  </si>
  <si>
    <t>법전중학교</t>
    <phoneticPr fontId="2" type="noConversion"/>
  </si>
  <si>
    <t>전정숙</t>
    <phoneticPr fontId="2" type="noConversion"/>
  </si>
  <si>
    <t>후포고등학교</t>
    <phoneticPr fontId="2" type="noConversion"/>
  </si>
  <si>
    <t>권종필</t>
    <phoneticPr fontId="2" type="noConversion"/>
  </si>
  <si>
    <t>김천여자고등학교</t>
    <phoneticPr fontId="2" type="noConversion"/>
  </si>
  <si>
    <t>배명희</t>
    <phoneticPr fontId="2" type="noConversion"/>
  </si>
  <si>
    <t>경상북도
칠곡교육지원청</t>
    <phoneticPr fontId="2" type="noConversion"/>
  </si>
  <si>
    <t>서병규</t>
    <phoneticPr fontId="2" type="noConversion"/>
  </si>
  <si>
    <t>경상북도
고령교육지원청</t>
    <phoneticPr fontId="2" type="noConversion"/>
  </si>
  <si>
    <t>경상북도립
고령공공도서관</t>
    <phoneticPr fontId="2" type="noConversion"/>
  </si>
  <si>
    <t>한언경</t>
    <phoneticPr fontId="2" type="noConversion"/>
  </si>
  <si>
    <t>경북자동차고등학교</t>
    <phoneticPr fontId="2" type="noConversion"/>
  </si>
  <si>
    <t>안애자</t>
    <phoneticPr fontId="2" type="noConversion"/>
  </si>
  <si>
    <t>김광수</t>
    <phoneticPr fontId="2" type="noConversion"/>
  </si>
  <si>
    <t>모서중학교</t>
    <phoneticPr fontId="2" type="noConversion"/>
  </si>
  <si>
    <t>박길자</t>
    <phoneticPr fontId="2" type="noConversion"/>
  </si>
  <si>
    <t>경상북도
영주교육지원청</t>
    <phoneticPr fontId="2" type="noConversion"/>
  </si>
  <si>
    <t>영주남부초등학교</t>
    <phoneticPr fontId="2" type="noConversion"/>
  </si>
  <si>
    <t>김대식</t>
    <phoneticPr fontId="2" type="noConversion"/>
  </si>
  <si>
    <t>경상북도
포항교육지원청</t>
    <phoneticPr fontId="2" type="noConversion"/>
  </si>
  <si>
    <t>서정출</t>
    <phoneticPr fontId="2" type="noConversion"/>
  </si>
  <si>
    <t>경주마케팅고등학교</t>
    <phoneticPr fontId="2" type="noConversion"/>
  </si>
  <si>
    <t>김은영</t>
    <phoneticPr fontId="2" type="noConversion"/>
  </si>
  <si>
    <t>관호초등학교</t>
    <phoneticPr fontId="2" type="noConversion"/>
  </si>
  <si>
    <t>박선희</t>
    <phoneticPr fontId="2" type="noConversion"/>
  </si>
  <si>
    <t>김신희</t>
    <phoneticPr fontId="2" type="noConversion"/>
  </si>
  <si>
    <t>신동중학교</t>
    <phoneticPr fontId="2" type="noConversion"/>
  </si>
  <si>
    <t>김숙경</t>
    <phoneticPr fontId="2" type="noConversion"/>
  </si>
  <si>
    <t>외남초등학교</t>
    <phoneticPr fontId="2" type="noConversion"/>
  </si>
  <si>
    <t>김후현</t>
    <phoneticPr fontId="2" type="noConversion"/>
  </si>
  <si>
    <t>복주여자중학교</t>
    <phoneticPr fontId="2" type="noConversion"/>
  </si>
  <si>
    <t>천해경</t>
    <phoneticPr fontId="2" type="noConversion"/>
  </si>
  <si>
    <t>동명중학교</t>
    <phoneticPr fontId="2" type="noConversion"/>
  </si>
  <si>
    <t>금동규</t>
    <phoneticPr fontId="2" type="noConversion"/>
  </si>
  <si>
    <t>문수초등학교</t>
    <phoneticPr fontId="2" type="noConversion"/>
  </si>
  <si>
    <t>김동한</t>
    <phoneticPr fontId="2" type="noConversion"/>
  </si>
  <si>
    <t>길안초등학교
길송분교장</t>
    <phoneticPr fontId="2" type="noConversion"/>
  </si>
  <si>
    <t>이영갑</t>
    <phoneticPr fontId="2" type="noConversion"/>
  </si>
  <si>
    <t>내성초등학교</t>
    <phoneticPr fontId="2" type="noConversion"/>
  </si>
  <si>
    <t>이종수</t>
    <phoneticPr fontId="2" type="noConversion"/>
  </si>
  <si>
    <t>기능7급
지방조무장
(근속승진)</t>
  </si>
  <si>
    <t>경상북도
영천교육지원청</t>
    <phoneticPr fontId="2" type="noConversion"/>
  </si>
  <si>
    <t>기능8급
지방조무원</t>
  </si>
  <si>
    <t>화산중학교</t>
    <phoneticPr fontId="2" type="noConversion"/>
  </si>
  <si>
    <t>강병태</t>
    <phoneticPr fontId="2" type="noConversion"/>
  </si>
  <si>
    <t>경상북도
성주교육지원청</t>
    <phoneticPr fontId="2" type="noConversion"/>
  </si>
  <si>
    <t>초전중학교</t>
    <phoneticPr fontId="2" type="noConversion"/>
  </si>
  <si>
    <t>이종철</t>
    <phoneticPr fontId="2" type="noConversion"/>
  </si>
  <si>
    <t>경상북도
김천교육지원청</t>
    <phoneticPr fontId="2" type="noConversion"/>
  </si>
  <si>
    <t>지례중학교</t>
    <phoneticPr fontId="2" type="noConversion"/>
  </si>
  <si>
    <t>오재동</t>
    <phoneticPr fontId="2" type="noConversion"/>
  </si>
  <si>
    <t>성산초등학교</t>
    <phoneticPr fontId="2" type="noConversion"/>
  </si>
  <si>
    <t>장치호</t>
    <phoneticPr fontId="2" type="noConversion"/>
  </si>
  <si>
    <t>경상북도
영덕교육지원청</t>
    <phoneticPr fontId="2" type="noConversion"/>
  </si>
  <si>
    <t>영덕야성초등학교</t>
    <phoneticPr fontId="2" type="noConversion"/>
  </si>
  <si>
    <t>박호진</t>
    <phoneticPr fontId="2" type="noConversion"/>
  </si>
  <si>
    <t>경상북도
경산교육지원청</t>
    <phoneticPr fontId="2" type="noConversion"/>
  </si>
  <si>
    <t>삼성현중학교</t>
    <phoneticPr fontId="2" type="noConversion"/>
  </si>
  <si>
    <t>박헌제</t>
    <phoneticPr fontId="2" type="noConversion"/>
  </si>
  <si>
    <t>청림초등학교</t>
    <phoneticPr fontId="2" type="noConversion"/>
  </si>
  <si>
    <t>최영국</t>
    <phoneticPr fontId="2" type="noConversion"/>
  </si>
  <si>
    <t>가산초등학교</t>
    <phoneticPr fontId="2" type="noConversion"/>
  </si>
  <si>
    <t>최종만</t>
    <phoneticPr fontId="2" type="noConversion"/>
  </si>
  <si>
    <t>경상북도
의성교육지원청</t>
    <phoneticPr fontId="2" type="noConversion"/>
  </si>
  <si>
    <t>의성초등학교</t>
    <phoneticPr fontId="2" type="noConversion"/>
  </si>
  <si>
    <t>방기일</t>
    <phoneticPr fontId="2" type="noConversion"/>
  </si>
  <si>
    <t>경상북도
울진교육지원청</t>
    <phoneticPr fontId="2" type="noConversion"/>
  </si>
  <si>
    <t>죽변초등학교</t>
    <phoneticPr fontId="2" type="noConversion"/>
  </si>
  <si>
    <t>금시국</t>
    <phoneticPr fontId="2" type="noConversion"/>
  </si>
  <si>
    <t>월곡초등학교</t>
    <phoneticPr fontId="2" type="noConversion"/>
  </si>
  <si>
    <t>이상목</t>
    <phoneticPr fontId="2" type="noConversion"/>
  </si>
  <si>
    <t>경상북도
군위교육지원청</t>
    <phoneticPr fontId="2" type="noConversion"/>
  </si>
  <si>
    <t>부계초등학교</t>
    <phoneticPr fontId="2" type="noConversion"/>
  </si>
  <si>
    <t>김우영</t>
    <phoneticPr fontId="2" type="noConversion"/>
  </si>
  <si>
    <t>경상북도
청도교육지원청</t>
    <phoneticPr fontId="2" type="noConversion"/>
  </si>
  <si>
    <t>방지초등학교</t>
    <phoneticPr fontId="2" type="noConversion"/>
  </si>
  <si>
    <t>임동익</t>
    <phoneticPr fontId="2" type="noConversion"/>
  </si>
  <si>
    <t>죽변중학교</t>
    <phoneticPr fontId="2" type="noConversion"/>
  </si>
  <si>
    <t>진영태</t>
    <phoneticPr fontId="2" type="noConversion"/>
  </si>
  <si>
    <t>금오공업고등학교</t>
    <phoneticPr fontId="2" type="noConversion"/>
  </si>
  <si>
    <t>강신용</t>
    <phoneticPr fontId="2" type="noConversion"/>
  </si>
  <si>
    <t>대흥중학교</t>
    <phoneticPr fontId="2" type="noConversion"/>
  </si>
  <si>
    <t>김덕수</t>
    <phoneticPr fontId="2" type="noConversion"/>
  </si>
  <si>
    <t>화동중학교</t>
    <phoneticPr fontId="2" type="noConversion"/>
  </si>
  <si>
    <t>임재형</t>
    <phoneticPr fontId="2" type="noConversion"/>
  </si>
  <si>
    <t>이동중학교</t>
    <phoneticPr fontId="2" type="noConversion"/>
  </si>
  <si>
    <t>안광택</t>
    <phoneticPr fontId="2" type="noConversion"/>
  </si>
  <si>
    <t>낙서초등학교</t>
    <phoneticPr fontId="2" type="noConversion"/>
  </si>
  <si>
    <t>이중기</t>
    <phoneticPr fontId="2" type="noConversion"/>
  </si>
  <si>
    <t>영가초등학교</t>
    <phoneticPr fontId="2" type="noConversion"/>
  </si>
  <si>
    <t>박명상</t>
    <phoneticPr fontId="2" type="noConversion"/>
  </si>
  <si>
    <t>이서초등학교</t>
    <phoneticPr fontId="2" type="noConversion"/>
  </si>
  <si>
    <t>최영조</t>
    <phoneticPr fontId="2" type="noConversion"/>
  </si>
  <si>
    <t>경상북도
교육연구원</t>
    <phoneticPr fontId="2" type="noConversion"/>
  </si>
  <si>
    <t>강연덕</t>
    <phoneticPr fontId="2" type="noConversion"/>
  </si>
  <si>
    <t>경상북도
구미교육지원청</t>
    <phoneticPr fontId="2" type="noConversion"/>
  </si>
  <si>
    <t>무을초등학교</t>
    <phoneticPr fontId="2" type="noConversion"/>
  </si>
  <si>
    <t>장용식</t>
    <phoneticPr fontId="2" type="noConversion"/>
  </si>
  <si>
    <t>온혜초등학교</t>
    <phoneticPr fontId="2" type="noConversion"/>
  </si>
  <si>
    <t>김두열</t>
    <phoneticPr fontId="2" type="noConversion"/>
  </si>
  <si>
    <t>경상북도
경주교육지원청</t>
    <phoneticPr fontId="2" type="noConversion"/>
  </si>
  <si>
    <t>화랑초등학교</t>
    <phoneticPr fontId="2" type="noConversion"/>
  </si>
  <si>
    <t>이상직</t>
    <phoneticPr fontId="2" type="noConversion"/>
  </si>
  <si>
    <t>함창초등학교
숭덕분교장</t>
    <phoneticPr fontId="2" type="noConversion"/>
  </si>
  <si>
    <t>최병천</t>
    <phoneticPr fontId="2" type="noConversion"/>
  </si>
  <si>
    <t>유강초등학교</t>
    <phoneticPr fontId="2" type="noConversion"/>
  </si>
  <si>
    <t>유병동</t>
    <phoneticPr fontId="2" type="noConversion"/>
  </si>
  <si>
    <t>기능7급
지방운전장
(근속승진)</t>
    <phoneticPr fontId="2" type="noConversion"/>
  </si>
  <si>
    <t>기능8급
지방운전원</t>
    <phoneticPr fontId="2" type="noConversion"/>
  </si>
  <si>
    <t>흥해초등학교</t>
    <phoneticPr fontId="2" type="noConversion"/>
  </si>
  <si>
    <t>채희발</t>
    <phoneticPr fontId="2" type="noConversion"/>
  </si>
  <si>
    <t>경상북도
문경교육지원청</t>
    <phoneticPr fontId="2" type="noConversion"/>
  </si>
  <si>
    <t>류중곤</t>
    <phoneticPr fontId="2" type="noConversion"/>
  </si>
  <si>
    <t>기능7급
지방운전장
(근속승진)</t>
  </si>
  <si>
    <t>기능8급
지방운전원</t>
  </si>
  <si>
    <t>청하초등학교</t>
    <phoneticPr fontId="2" type="noConversion"/>
  </si>
  <si>
    <t>이칠성</t>
    <phoneticPr fontId="2" type="noConversion"/>
  </si>
  <si>
    <t>영해초등학교</t>
    <phoneticPr fontId="2" type="noConversion"/>
  </si>
  <si>
    <t>이승열</t>
    <phoneticPr fontId="2" type="noConversion"/>
  </si>
  <si>
    <t>경상북도
청송교육지원청</t>
    <phoneticPr fontId="2" type="noConversion"/>
  </si>
  <si>
    <t>청송초등학교</t>
    <phoneticPr fontId="2" type="noConversion"/>
  </si>
  <si>
    <t>강순모</t>
    <phoneticPr fontId="2" type="noConversion"/>
  </si>
  <si>
    <t>상희학교</t>
    <phoneticPr fontId="2" type="noConversion"/>
  </si>
  <si>
    <t>남성춘</t>
    <phoneticPr fontId="2" type="noConversion"/>
  </si>
  <si>
    <t>평해초등학교</t>
    <phoneticPr fontId="2" type="noConversion"/>
  </si>
  <si>
    <t>이상희</t>
    <phoneticPr fontId="2" type="noConversion"/>
  </si>
  <si>
    <t>정욱진</t>
    <phoneticPr fontId="2" type="noConversion"/>
  </si>
  <si>
    <t>도리원초등학교</t>
    <phoneticPr fontId="2" type="noConversion"/>
  </si>
  <si>
    <t>이재도</t>
    <phoneticPr fontId="2" type="noConversion"/>
  </si>
  <si>
    <t>풍기북부초등학교</t>
    <phoneticPr fontId="2" type="noConversion"/>
  </si>
  <si>
    <t>이승희</t>
    <phoneticPr fontId="2" type="noConversion"/>
  </si>
  <si>
    <t>이태홍</t>
    <phoneticPr fontId="2" type="noConversion"/>
  </si>
  <si>
    <t>안정초등학교</t>
    <phoneticPr fontId="2" type="noConversion"/>
  </si>
  <si>
    <t>김경하</t>
    <phoneticPr fontId="2" type="noConversion"/>
  </si>
  <si>
    <t>최병윤</t>
    <phoneticPr fontId="2" type="noConversion"/>
  </si>
  <si>
    <t>양북초등학교</t>
    <phoneticPr fontId="2" type="noConversion"/>
  </si>
  <si>
    <t>이명자</t>
    <phoneticPr fontId="2" type="noConversion"/>
  </si>
  <si>
    <t>경주디자인고등학교</t>
    <phoneticPr fontId="2" type="noConversion"/>
  </si>
  <si>
    <t>계림고등학교</t>
    <phoneticPr fontId="2" type="noConversion"/>
  </si>
  <si>
    <t>기능8급
지방사무실무원</t>
    <phoneticPr fontId="2" type="noConversion"/>
  </si>
  <si>
    <t>나신애</t>
    <phoneticPr fontId="2" type="noConversion"/>
  </si>
  <si>
    <t>기능7급
지방사무실무장</t>
    <phoneticPr fontId="2" type="noConversion"/>
  </si>
  <si>
    <t>경산자인학교</t>
    <phoneticPr fontId="2" type="noConversion"/>
  </si>
  <si>
    <t>임당초등학교</t>
    <phoneticPr fontId="2" type="noConversion"/>
  </si>
  <si>
    <t>김형구</t>
    <phoneticPr fontId="2" type="noConversion"/>
  </si>
  <si>
    <t>임선애</t>
    <phoneticPr fontId="2" type="noConversion"/>
  </si>
  <si>
    <t>경상북도립
안동도서관</t>
    <phoneticPr fontId="2" type="noConversion"/>
  </si>
  <si>
    <t>강신영</t>
    <phoneticPr fontId="2" type="noConversion"/>
  </si>
  <si>
    <t>이명구</t>
    <phoneticPr fontId="2" type="noConversion"/>
  </si>
  <si>
    <t>금락초등학교</t>
    <phoneticPr fontId="2" type="noConversion"/>
  </si>
  <si>
    <t>이동화</t>
    <phoneticPr fontId="2" type="noConversion"/>
  </si>
  <si>
    <t>경산과학고등학교</t>
    <phoneticPr fontId="2" type="noConversion"/>
  </si>
  <si>
    <t>이호승</t>
    <phoneticPr fontId="2" type="noConversion"/>
  </si>
  <si>
    <t>신상중학교</t>
    <phoneticPr fontId="2" type="noConversion"/>
  </si>
  <si>
    <t>김원식</t>
    <phoneticPr fontId="2" type="noConversion"/>
  </si>
  <si>
    <t>포항여자전자고등학교</t>
    <phoneticPr fontId="2" type="noConversion"/>
  </si>
  <si>
    <t>포항대흥초등학교</t>
    <phoneticPr fontId="2" type="noConversion"/>
  </si>
  <si>
    <t>김상대</t>
    <phoneticPr fontId="2" type="noConversion"/>
  </si>
  <si>
    <t>흥해공업고등학교</t>
    <phoneticPr fontId="2" type="noConversion"/>
  </si>
  <si>
    <t>전중배</t>
    <phoneticPr fontId="2" type="noConversion"/>
  </si>
  <si>
    <t>윤희원</t>
    <phoneticPr fontId="2" type="noConversion"/>
  </si>
  <si>
    <t>경주여자고등학교</t>
    <phoneticPr fontId="2" type="noConversion"/>
  </si>
  <si>
    <t>경주공업고등학교</t>
    <phoneticPr fontId="2" type="noConversion"/>
  </si>
  <si>
    <t>박연호</t>
    <phoneticPr fontId="2" type="noConversion"/>
  </si>
  <si>
    <t>김영기</t>
    <phoneticPr fontId="2" type="noConversion"/>
  </si>
  <si>
    <t>경희학교</t>
    <phoneticPr fontId="2" type="noConversion"/>
  </si>
  <si>
    <t>이흥우</t>
    <phoneticPr fontId="2" type="noConversion"/>
  </si>
  <si>
    <t>김경문</t>
    <phoneticPr fontId="2" type="noConversion"/>
  </si>
  <si>
    <t>기능6급
지방조무장</t>
    <phoneticPr fontId="2" type="noConversion"/>
  </si>
  <si>
    <t>청도전자고등학교</t>
    <phoneticPr fontId="2" type="noConversion"/>
  </si>
  <si>
    <t>정해수</t>
    <phoneticPr fontId="2" type="noConversion"/>
  </si>
  <si>
    <t>약목고등학교</t>
    <phoneticPr fontId="2" type="noConversion"/>
  </si>
  <si>
    <t>배태희</t>
    <phoneticPr fontId="2" type="noConversion"/>
  </si>
  <si>
    <t>성주중학교</t>
    <phoneticPr fontId="2" type="noConversion"/>
  </si>
  <si>
    <t>정문겸</t>
    <phoneticPr fontId="2" type="noConversion"/>
  </si>
  <si>
    <t>김천신일초등학교</t>
    <phoneticPr fontId="2" type="noConversion"/>
  </si>
  <si>
    <t>박우석</t>
    <phoneticPr fontId="2" type="noConversion"/>
  </si>
  <si>
    <t>예천여자고등학교</t>
    <phoneticPr fontId="2" type="noConversion"/>
  </si>
  <si>
    <t>상리초등학교</t>
    <phoneticPr fontId="2" type="noConversion"/>
  </si>
  <si>
    <t>배창시</t>
    <phoneticPr fontId="2" type="noConversion"/>
  </si>
  <si>
    <t>경상북도립
안동도서관용상분관</t>
    <phoneticPr fontId="2" type="noConversion"/>
  </si>
  <si>
    <t>한미선</t>
    <phoneticPr fontId="2" type="noConversion"/>
  </si>
  <si>
    <t>기능6급
지방사무실무장</t>
    <phoneticPr fontId="2" type="noConversion"/>
  </si>
  <si>
    <t>함창초등학교</t>
    <phoneticPr fontId="2" type="noConversion"/>
  </si>
  <si>
    <t>정철교</t>
    <phoneticPr fontId="2" type="noConversion"/>
  </si>
  <si>
    <t>기능7급
지방운전장</t>
    <phoneticPr fontId="2" type="noConversion"/>
  </si>
  <si>
    <t>장성덕</t>
    <phoneticPr fontId="2" type="noConversion"/>
  </si>
  <si>
    <t>정달교</t>
    <phoneticPr fontId="2" type="noConversion"/>
  </si>
  <si>
    <t>경상북도
과학교육원</t>
    <phoneticPr fontId="2" type="noConversion"/>
  </si>
  <si>
    <t>조현욱</t>
    <phoneticPr fontId="2" type="noConversion"/>
  </si>
  <si>
    <t>곡강초등학교</t>
    <phoneticPr fontId="2" type="noConversion"/>
  </si>
  <si>
    <t>최홍모</t>
    <phoneticPr fontId="2" type="noConversion"/>
  </si>
  <si>
    <t>경상북도
교육연수원</t>
    <phoneticPr fontId="2" type="noConversion"/>
  </si>
  <si>
    <t>최원락</t>
    <phoneticPr fontId="2" type="noConversion"/>
  </si>
  <si>
    <t>김상환</t>
    <phoneticPr fontId="2" type="noConversion"/>
  </si>
  <si>
    <t>기능6급
지방운전장</t>
    <phoneticPr fontId="2" type="noConversion"/>
  </si>
  <si>
    <t>효령초등학교</t>
    <phoneticPr fontId="2" type="noConversion"/>
  </si>
  <si>
    <t>김국수</t>
    <phoneticPr fontId="2" type="noConversion"/>
  </si>
  <si>
    <t>의흥초등학교</t>
    <phoneticPr fontId="2" type="noConversion"/>
  </si>
  <si>
    <t>조경지</t>
    <phoneticPr fontId="2" type="noConversion"/>
  </si>
  <si>
    <t>기능8급
지방조리실무원</t>
  </si>
  <si>
    <t>성암초등학교</t>
    <phoneticPr fontId="2" type="noConversion"/>
  </si>
  <si>
    <t>고귀숙</t>
    <phoneticPr fontId="2" type="noConversion"/>
  </si>
  <si>
    <t>변영화</t>
    <phoneticPr fontId="2" type="noConversion"/>
  </si>
  <si>
    <t>진량초등학교</t>
    <phoneticPr fontId="2" type="noConversion"/>
  </si>
  <si>
    <t>지영애</t>
    <phoneticPr fontId="2" type="noConversion"/>
  </si>
  <si>
    <t>경북체육고등학교</t>
    <phoneticPr fontId="2" type="noConversion"/>
  </si>
  <si>
    <t>김순교</t>
    <phoneticPr fontId="2" type="noConversion"/>
  </si>
  <si>
    <t>최미라</t>
    <phoneticPr fontId="2" type="noConversion"/>
  </si>
  <si>
    <t>경북과학고등학교</t>
    <phoneticPr fontId="2" type="noConversion"/>
  </si>
  <si>
    <t>원봉숙</t>
    <phoneticPr fontId="2" type="noConversion"/>
  </si>
  <si>
    <t>기능7급
지방조리장</t>
    <phoneticPr fontId="2" type="noConversion"/>
  </si>
  <si>
    <t>오천초등학교</t>
    <phoneticPr fontId="2" type="noConversion"/>
  </si>
  <si>
    <t>이화순</t>
    <phoneticPr fontId="2" type="noConversion"/>
  </si>
  <si>
    <t>김용순</t>
    <phoneticPr fontId="2" type="noConversion"/>
  </si>
  <si>
    <t>이동초등학교</t>
    <phoneticPr fontId="2" type="noConversion"/>
  </si>
  <si>
    <t>이용희</t>
    <phoneticPr fontId="2" type="noConversion"/>
  </si>
  <si>
    <t>포항고등학교</t>
    <phoneticPr fontId="2" type="noConversion"/>
  </si>
  <si>
    <t>김필선</t>
    <phoneticPr fontId="2" type="noConversion"/>
  </si>
  <si>
    <t>포항송곡초등학교</t>
    <phoneticPr fontId="2" type="noConversion"/>
  </si>
  <si>
    <t>정순분</t>
    <phoneticPr fontId="2" type="noConversion"/>
  </si>
  <si>
    <t>김춘자</t>
    <phoneticPr fontId="2" type="noConversion"/>
  </si>
  <si>
    <t>인덕초등학교</t>
    <phoneticPr fontId="2" type="noConversion"/>
  </si>
  <si>
    <t>남진숙</t>
    <phoneticPr fontId="2" type="noConversion"/>
  </si>
  <si>
    <t>장천초등학교</t>
    <phoneticPr fontId="2" type="noConversion"/>
  </si>
  <si>
    <t>손필분</t>
    <phoneticPr fontId="2" type="noConversion"/>
  </si>
  <si>
    <t>정수초등학교</t>
    <phoneticPr fontId="2" type="noConversion"/>
  </si>
  <si>
    <t>이연욱</t>
    <phoneticPr fontId="2" type="noConversion"/>
  </si>
  <si>
    <t>영천고등학교</t>
    <phoneticPr fontId="2" type="noConversion"/>
  </si>
  <si>
    <t>이효순</t>
    <phoneticPr fontId="2" type="noConversion"/>
  </si>
  <si>
    <t>신녕초등학교</t>
    <phoneticPr fontId="2" type="noConversion"/>
  </si>
  <si>
    <t>최영희</t>
    <phoneticPr fontId="2" type="noConversion"/>
  </si>
  <si>
    <t>의성여자고등학교</t>
    <phoneticPr fontId="2" type="noConversion"/>
  </si>
  <si>
    <t>김현자</t>
    <phoneticPr fontId="2" type="noConversion"/>
  </si>
  <si>
    <t>가음초등학교</t>
    <phoneticPr fontId="2" type="noConversion"/>
  </si>
  <si>
    <t>배순옥</t>
    <phoneticPr fontId="2" type="noConversion"/>
  </si>
  <si>
    <t>성주고등학교</t>
    <phoneticPr fontId="2" type="noConversion"/>
  </si>
  <si>
    <t>이추자</t>
    <phoneticPr fontId="2" type="noConversion"/>
  </si>
  <si>
    <t>대가초등학교</t>
    <phoneticPr fontId="2" type="noConversion"/>
  </si>
  <si>
    <t>박영란</t>
    <phoneticPr fontId="2" type="noConversion"/>
  </si>
  <si>
    <t>경상북도
예천교육지원청</t>
    <phoneticPr fontId="2" type="noConversion"/>
  </si>
  <si>
    <t>신연이</t>
    <phoneticPr fontId="2" type="noConversion"/>
  </si>
  <si>
    <t>은풍초등학교</t>
    <phoneticPr fontId="2" type="noConversion"/>
  </si>
  <si>
    <t>이  하  빈  칸</t>
    <phoneticPr fontId="2" type="noConversion"/>
  </si>
  <si>
    <t>경북자동차고등학교</t>
    <phoneticPr fontId="2" type="noConversion"/>
  </si>
  <si>
    <t>경북과학고등학교</t>
    <phoneticPr fontId="2" type="noConversion"/>
  </si>
  <si>
    <t>포항고등학교</t>
    <phoneticPr fontId="2" type="noConversion"/>
  </si>
  <si>
    <t>〃</t>
  </si>
  <si>
    <t>동성초등학교</t>
    <phoneticPr fontId="2" type="noConversion"/>
  </si>
  <si>
    <t>금오공업고등학교</t>
    <phoneticPr fontId="2" type="noConversion"/>
  </si>
  <si>
    <t>장혜숙</t>
    <phoneticPr fontId="2" type="noConversion"/>
  </si>
  <si>
    <t>경북외국어고등학교</t>
    <phoneticPr fontId="2" type="noConversion"/>
  </si>
  <si>
    <t>경상북도
상주교육지원청</t>
    <phoneticPr fontId="2" type="noConversion"/>
  </si>
</sst>
</file>

<file path=xl/styles.xml><?xml version="1.0" encoding="utf-8"?>
<styleSheet xmlns="http://schemas.openxmlformats.org/spreadsheetml/2006/main">
  <fonts count="28">
    <font>
      <sz val="11"/>
      <name val="돋움"/>
      <family val="3"/>
      <charset val="129"/>
    </font>
    <font>
      <b/>
      <sz val="20"/>
      <name val="-윤고딕130"/>
      <family val="1"/>
      <charset val="129"/>
    </font>
    <font>
      <sz val="8"/>
      <name val="돋움"/>
      <family val="3"/>
      <charset val="129"/>
    </font>
    <font>
      <sz val="20"/>
      <name val="-윤고딕130"/>
      <family val="1"/>
      <charset val="129"/>
    </font>
    <font>
      <sz val="12"/>
      <name val="돋움"/>
      <family val="3"/>
      <charset val="129"/>
    </font>
    <font>
      <b/>
      <sz val="14"/>
      <name val="돋움"/>
      <family val="3"/>
      <charset val="129"/>
    </font>
    <font>
      <b/>
      <sz val="12"/>
      <name val="돋움"/>
      <family val="3"/>
      <charset val="129"/>
    </font>
    <font>
      <sz val="14"/>
      <name val="돋움"/>
      <family val="3"/>
      <charset val="129"/>
    </font>
    <font>
      <sz val="13"/>
      <name val="돋움"/>
      <family val="3"/>
      <charset val="129"/>
    </font>
    <font>
      <sz val="11"/>
      <color indexed="8"/>
      <name val="맑은 고딕"/>
      <family val="3"/>
    </font>
    <font>
      <sz val="11"/>
      <color indexed="9"/>
      <name val="맑은 고딕"/>
      <family val="3"/>
    </font>
    <font>
      <sz val="10"/>
      <name val="Arial"/>
      <family val="2"/>
    </font>
    <font>
      <sz val="11"/>
      <color indexed="20"/>
      <name val="맑은 고딕"/>
      <family val="3"/>
    </font>
    <font>
      <b/>
      <sz val="11"/>
      <color indexed="52"/>
      <name val="맑은 고딕"/>
      <family val="3"/>
    </font>
    <font>
      <b/>
      <sz val="11"/>
      <color indexed="9"/>
      <name val="맑은 고딕"/>
      <family val="3"/>
    </font>
    <font>
      <i/>
      <sz val="11"/>
      <color indexed="23"/>
      <name val="맑은 고딕"/>
      <family val="3"/>
    </font>
    <font>
      <sz val="11"/>
      <color indexed="17"/>
      <name val="맑은 고딕"/>
      <family val="3"/>
    </font>
    <font>
      <b/>
      <sz val="15"/>
      <color indexed="62"/>
      <name val="맑은 고딕"/>
      <family val="3"/>
    </font>
    <font>
      <b/>
      <sz val="13"/>
      <color indexed="62"/>
      <name val="맑은 고딕"/>
      <family val="3"/>
    </font>
    <font>
      <b/>
      <sz val="11"/>
      <color indexed="62"/>
      <name val="맑은 고딕"/>
      <family val="3"/>
    </font>
    <font>
      <sz val="11"/>
      <color indexed="62"/>
      <name val="맑은 고딕"/>
      <family val="3"/>
    </font>
    <font>
      <sz val="11"/>
      <color indexed="52"/>
      <name val="맑은 고딕"/>
      <family val="3"/>
    </font>
    <font>
      <sz val="11"/>
      <color indexed="60"/>
      <name val="맑은 고딕"/>
      <family val="3"/>
    </font>
    <font>
      <b/>
      <sz val="11"/>
      <color indexed="8"/>
      <name val="맑은 고딕"/>
      <family val="3"/>
    </font>
    <font>
      <b/>
      <sz val="18"/>
      <color indexed="62"/>
      <name val="맑은 고딕"/>
      <family val="3"/>
    </font>
    <font>
      <sz val="11"/>
      <color indexed="10"/>
      <name val="맑은 고딕"/>
      <family val="3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4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/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8" borderId="13" applyNumberFormat="0" applyAlignment="0" applyProtection="0">
      <alignment vertical="center"/>
    </xf>
    <xf numFmtId="0" fontId="14" fillId="19" borderId="1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6" borderId="19" applyNumberFormat="0" applyFont="0" applyAlignment="0" applyProtection="0">
      <alignment vertical="center"/>
    </xf>
    <xf numFmtId="0" fontId="23" fillId="18" borderId="2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표준" xfId="0" builtinId="0"/>
    <cellStyle name="표준 2" xfId="19"/>
    <cellStyle name="표준 3" xfId="43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 defaultPivotStyle="PivotStyleLight16"/>
  <colors>
    <mruColors>
      <color rgb="FFD2F5F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2"/>
  <sheetViews>
    <sheetView showGridLines="0" tabSelected="1" view="pageBreakPreview" zoomScale="90" zoomScaleNormal="100" zoomScaleSheetLayoutView="90" workbookViewId="0">
      <pane ySplit="4" topLeftCell="A5" activePane="bottomLeft" state="frozen"/>
      <selection activeCell="E211" sqref="E211"/>
      <selection pane="bottomLeft" activeCell="F8" sqref="F8"/>
    </sheetView>
  </sheetViews>
  <sheetFormatPr defaultRowHeight="18.75"/>
  <cols>
    <col min="1" max="1" width="4.109375" style="8" customWidth="1"/>
    <col min="2" max="2" width="8" style="18" customWidth="1"/>
    <col min="3" max="3" width="14.33203125" style="19" customWidth="1"/>
    <col min="4" max="4" width="5.6640625" style="20" customWidth="1"/>
    <col min="5" max="5" width="19.6640625" style="21" customWidth="1"/>
    <col min="6" max="6" width="14.33203125" style="8" customWidth="1"/>
    <col min="7" max="7" width="19.6640625" style="22" customWidth="1"/>
    <col min="8" max="8" width="9.6640625" style="8" customWidth="1"/>
    <col min="9" max="10" width="5.6640625" style="8" hidden="1" customWidth="1"/>
    <col min="11" max="12" width="7.5546875" style="8" hidden="1" customWidth="1"/>
    <col min="13" max="16384" width="8.88671875" style="8"/>
  </cols>
  <sheetData>
    <row r="1" spans="1:12" s="1" customFormat="1" ht="33.75" customHeight="1">
      <c r="A1" s="31" t="s">
        <v>0</v>
      </c>
      <c r="B1" s="32"/>
      <c r="C1" s="32"/>
      <c r="D1" s="32"/>
      <c r="E1" s="32"/>
      <c r="F1" s="32"/>
      <c r="G1" s="32"/>
      <c r="H1" s="32"/>
    </row>
    <row r="2" spans="1:12" ht="12.75" customHeight="1" thickBot="1">
      <c r="A2" s="2"/>
      <c r="B2" s="3"/>
      <c r="C2" s="4"/>
      <c r="D2" s="5"/>
      <c r="E2" s="6"/>
      <c r="F2" s="2"/>
      <c r="G2" s="7"/>
      <c r="H2" s="2"/>
    </row>
    <row r="3" spans="1:12" s="9" customFormat="1" ht="28.5" customHeight="1">
      <c r="A3" s="33" t="s">
        <v>1</v>
      </c>
      <c r="B3" s="35" t="s">
        <v>2</v>
      </c>
      <c r="C3" s="37" t="s">
        <v>3</v>
      </c>
      <c r="D3" s="38"/>
      <c r="E3" s="39"/>
      <c r="F3" s="35" t="s">
        <v>4</v>
      </c>
      <c r="G3" s="35"/>
      <c r="H3" s="40" t="s">
        <v>5</v>
      </c>
    </row>
    <row r="4" spans="1:12" s="9" customFormat="1" ht="29.25" customHeight="1">
      <c r="A4" s="34"/>
      <c r="B4" s="36"/>
      <c r="C4" s="10" t="s">
        <v>6</v>
      </c>
      <c r="D4" s="27" t="s">
        <v>7</v>
      </c>
      <c r="E4" s="11" t="s">
        <v>8</v>
      </c>
      <c r="F4" s="27" t="s">
        <v>6</v>
      </c>
      <c r="G4" s="11" t="s">
        <v>9</v>
      </c>
      <c r="H4" s="41"/>
    </row>
    <row r="5" spans="1:12" ht="45" customHeight="1">
      <c r="A5" s="26">
        <v>1</v>
      </c>
      <c r="B5" s="12" t="s">
        <v>229</v>
      </c>
      <c r="C5" s="13" t="s">
        <v>230</v>
      </c>
      <c r="D5" s="12"/>
      <c r="E5" s="13" t="s">
        <v>194</v>
      </c>
      <c r="F5" s="14" t="s">
        <v>230</v>
      </c>
      <c r="G5" s="14" t="s">
        <v>231</v>
      </c>
      <c r="H5" s="15" t="s">
        <v>15</v>
      </c>
      <c r="I5" s="8" t="e">
        <f>VLOOKUP(B5,#REF!,4,FALSE)</f>
        <v>#REF!</v>
      </c>
      <c r="K5" s="8" t="e">
        <f>VLOOKUP(A5,#REF!,2,FALSE)</f>
        <v>#REF!</v>
      </c>
    </row>
    <row r="6" spans="1:12" s="16" customFormat="1" ht="45" customHeight="1">
      <c r="A6" s="26">
        <v>2</v>
      </c>
      <c r="B6" s="12" t="s">
        <v>193</v>
      </c>
      <c r="C6" s="13" t="s">
        <v>189</v>
      </c>
      <c r="D6" s="12"/>
      <c r="E6" s="13" t="s">
        <v>141</v>
      </c>
      <c r="F6" s="14" t="s">
        <v>189</v>
      </c>
      <c r="G6" s="14" t="s">
        <v>194</v>
      </c>
      <c r="H6" s="15" t="s">
        <v>20</v>
      </c>
      <c r="I6" s="8" t="e">
        <f>VLOOKUP(B6,#REF!,4,FALSE)</f>
        <v>#REF!</v>
      </c>
      <c r="J6" s="8"/>
      <c r="K6" s="8" t="e">
        <f>VLOOKUP(A6,#REF!,2,FALSE)</f>
        <v>#REF!</v>
      </c>
      <c r="L6" s="8"/>
    </row>
    <row r="7" spans="1:12" ht="45" customHeight="1">
      <c r="A7" s="26">
        <v>3</v>
      </c>
      <c r="B7" s="12" t="s">
        <v>195</v>
      </c>
      <c r="C7" s="13" t="s">
        <v>295</v>
      </c>
      <c r="D7" s="12"/>
      <c r="E7" s="13" t="s">
        <v>194</v>
      </c>
      <c r="F7" s="14" t="s">
        <v>295</v>
      </c>
      <c r="G7" s="14" t="s">
        <v>141</v>
      </c>
      <c r="H7" s="15" t="s">
        <v>20</v>
      </c>
      <c r="I7" s="8" t="e">
        <f>VLOOKUP(B7,#REF!,4,FALSE)</f>
        <v>#REF!</v>
      </c>
      <c r="K7" s="8" t="e">
        <f>VLOOKUP(A7,#REF!,2,FALSE)</f>
        <v>#REF!</v>
      </c>
    </row>
    <row r="8" spans="1:12" ht="45" customHeight="1">
      <c r="A8" s="26">
        <v>4</v>
      </c>
      <c r="B8" s="12" t="s">
        <v>188</v>
      </c>
      <c r="C8" s="13" t="s">
        <v>295</v>
      </c>
      <c r="D8" s="12"/>
      <c r="E8" s="13" t="s">
        <v>190</v>
      </c>
      <c r="F8" s="14" t="s">
        <v>295</v>
      </c>
      <c r="G8" s="14" t="s">
        <v>191</v>
      </c>
      <c r="H8" s="15" t="s">
        <v>20</v>
      </c>
      <c r="I8" s="8" t="e">
        <f>VLOOKUP(B8,#REF!,4,FALSE)</f>
        <v>#REF!</v>
      </c>
      <c r="K8" s="8" t="e">
        <f>VLOOKUP(A8,#REF!,2,FALSE)</f>
        <v>#REF!</v>
      </c>
    </row>
    <row r="9" spans="1:12" ht="45" customHeight="1">
      <c r="A9" s="26">
        <v>5</v>
      </c>
      <c r="B9" s="12" t="s">
        <v>35</v>
      </c>
      <c r="C9" s="13" t="s">
        <v>36</v>
      </c>
      <c r="D9" s="12">
        <v>20</v>
      </c>
      <c r="E9" s="13" t="s">
        <v>23</v>
      </c>
      <c r="F9" s="14" t="s">
        <v>31</v>
      </c>
      <c r="G9" s="14" t="s">
        <v>37</v>
      </c>
      <c r="H9" s="15" t="s">
        <v>20</v>
      </c>
      <c r="I9" s="8" t="e">
        <f>VLOOKUP(B9,#REF!,4,FALSE)</f>
        <v>#REF!</v>
      </c>
      <c r="J9" s="8" t="e">
        <f>D9-I9</f>
        <v>#REF!</v>
      </c>
      <c r="K9" s="8" t="e">
        <f>VLOOKUP(A9,#REF!,2,FALSE)</f>
        <v>#REF!</v>
      </c>
    </row>
    <row r="10" spans="1:12" s="16" customFormat="1" ht="45" customHeight="1">
      <c r="A10" s="26">
        <v>6</v>
      </c>
      <c r="B10" s="12" t="s">
        <v>30</v>
      </c>
      <c r="C10" s="13" t="s">
        <v>295</v>
      </c>
      <c r="D10" s="12">
        <v>19</v>
      </c>
      <c r="E10" s="13" t="s">
        <v>295</v>
      </c>
      <c r="F10" s="14" t="s">
        <v>295</v>
      </c>
      <c r="G10" s="14" t="s">
        <v>32</v>
      </c>
      <c r="H10" s="15" t="s">
        <v>20</v>
      </c>
      <c r="I10" s="8" t="e">
        <f>VLOOKUP(B10,#REF!,4,FALSE)</f>
        <v>#REF!</v>
      </c>
      <c r="J10" s="8" t="e">
        <f t="shared" ref="J10:J35" si="0">D10-I10</f>
        <v>#REF!</v>
      </c>
      <c r="K10" s="8" t="e">
        <f>VLOOKUP(A10,#REF!,2,FALSE)</f>
        <v>#REF!</v>
      </c>
      <c r="L10" s="8"/>
    </row>
    <row r="11" spans="1:12" ht="45" customHeight="1">
      <c r="A11" s="26">
        <v>7</v>
      </c>
      <c r="B11" s="12" t="s">
        <v>38</v>
      </c>
      <c r="C11" s="13" t="s">
        <v>295</v>
      </c>
      <c r="D11" s="12">
        <v>20</v>
      </c>
      <c r="E11" s="13" t="s">
        <v>295</v>
      </c>
      <c r="F11" s="14" t="s">
        <v>295</v>
      </c>
      <c r="G11" s="14" t="s">
        <v>39</v>
      </c>
      <c r="H11" s="15" t="s">
        <v>20</v>
      </c>
      <c r="I11" s="8" t="e">
        <f>VLOOKUP(B11,#REF!,4,FALSE)</f>
        <v>#REF!</v>
      </c>
      <c r="J11" s="8" t="e">
        <f t="shared" si="0"/>
        <v>#REF!</v>
      </c>
      <c r="K11" s="8" t="e">
        <f>VLOOKUP(A11,#REF!,2,FALSE)</f>
        <v>#REF!</v>
      </c>
    </row>
    <row r="12" spans="1:12" ht="45" customHeight="1">
      <c r="A12" s="26">
        <v>8</v>
      </c>
      <c r="B12" s="12" t="s">
        <v>41</v>
      </c>
      <c r="C12" s="13" t="s">
        <v>295</v>
      </c>
      <c r="D12" s="12">
        <v>25</v>
      </c>
      <c r="E12" s="13" t="s">
        <v>295</v>
      </c>
      <c r="F12" s="14" t="s">
        <v>295</v>
      </c>
      <c r="G12" s="14" t="s">
        <v>42</v>
      </c>
      <c r="H12" s="15" t="s">
        <v>20</v>
      </c>
      <c r="I12" s="8" t="e">
        <f>VLOOKUP(B12,#REF!,4,FALSE)</f>
        <v>#REF!</v>
      </c>
      <c r="J12" s="8" t="e">
        <f t="shared" si="0"/>
        <v>#REF!</v>
      </c>
      <c r="K12" s="8" t="e">
        <f>VLOOKUP(A12,#REF!,2,FALSE)</f>
        <v>#REF!</v>
      </c>
    </row>
    <row r="13" spans="1:12" s="16" customFormat="1" ht="45" customHeight="1">
      <c r="A13" s="26">
        <v>9</v>
      </c>
      <c r="B13" s="12" t="s">
        <v>66</v>
      </c>
      <c r="C13" s="13" t="s">
        <v>295</v>
      </c>
      <c r="D13" s="12">
        <v>22</v>
      </c>
      <c r="E13" s="13" t="s">
        <v>67</v>
      </c>
      <c r="F13" s="14" t="s">
        <v>295</v>
      </c>
      <c r="G13" s="14" t="s">
        <v>67</v>
      </c>
      <c r="H13" s="15" t="s">
        <v>20</v>
      </c>
      <c r="I13" s="8" t="e">
        <f>VLOOKUP(B13,#REF!,4,FALSE)</f>
        <v>#REF!</v>
      </c>
      <c r="J13" s="8" t="e">
        <f t="shared" si="0"/>
        <v>#REF!</v>
      </c>
      <c r="K13" s="8" t="e">
        <f>VLOOKUP(A13,#REF!,2,FALSE)</f>
        <v>#REF!</v>
      </c>
      <c r="L13" s="8"/>
    </row>
    <row r="14" spans="1:12" ht="45" customHeight="1">
      <c r="A14" s="26">
        <v>10</v>
      </c>
      <c r="B14" s="12" t="s">
        <v>72</v>
      </c>
      <c r="C14" s="13" t="s">
        <v>295</v>
      </c>
      <c r="D14" s="12">
        <v>23</v>
      </c>
      <c r="E14" s="13" t="s">
        <v>295</v>
      </c>
      <c r="F14" s="14" t="s">
        <v>295</v>
      </c>
      <c r="G14" s="14" t="s">
        <v>295</v>
      </c>
      <c r="H14" s="15" t="s">
        <v>20</v>
      </c>
      <c r="I14" s="8" t="e">
        <f>VLOOKUP(B14,#REF!,4,FALSE)</f>
        <v>#REF!</v>
      </c>
      <c r="J14" s="8" t="e">
        <f t="shared" si="0"/>
        <v>#REF!</v>
      </c>
      <c r="K14" s="8" t="e">
        <f>VLOOKUP(A14,#REF!,2,FALSE)</f>
        <v>#REF!</v>
      </c>
    </row>
    <row r="15" spans="1:12" s="16" customFormat="1" ht="45" customHeight="1">
      <c r="A15" s="26">
        <v>11</v>
      </c>
      <c r="B15" s="12" t="s">
        <v>33</v>
      </c>
      <c r="C15" s="13" t="s">
        <v>295</v>
      </c>
      <c r="D15" s="12">
        <v>23</v>
      </c>
      <c r="E15" s="13" t="s">
        <v>12</v>
      </c>
      <c r="F15" s="14" t="s">
        <v>295</v>
      </c>
      <c r="G15" s="14" t="s">
        <v>34</v>
      </c>
      <c r="H15" s="15" t="s">
        <v>20</v>
      </c>
      <c r="I15" s="8" t="e">
        <f>VLOOKUP(B15,#REF!,4,FALSE)</f>
        <v>#REF!</v>
      </c>
      <c r="J15" s="8" t="e">
        <f t="shared" si="0"/>
        <v>#REF!</v>
      </c>
      <c r="K15" s="8" t="e">
        <f>VLOOKUP(A15,#REF!,2,FALSE)</f>
        <v>#REF!</v>
      </c>
      <c r="L15" s="8"/>
    </row>
    <row r="16" spans="1:12" ht="45" customHeight="1">
      <c r="A16" s="26">
        <v>12</v>
      </c>
      <c r="B16" s="12" t="s">
        <v>60</v>
      </c>
      <c r="C16" s="13" t="s">
        <v>295</v>
      </c>
      <c r="D16" s="12">
        <v>23</v>
      </c>
      <c r="E16" s="13" t="s">
        <v>295</v>
      </c>
      <c r="F16" s="14" t="s">
        <v>295</v>
      </c>
      <c r="G16" s="14" t="s">
        <v>12</v>
      </c>
      <c r="H16" s="15" t="s">
        <v>20</v>
      </c>
      <c r="I16" s="8" t="e">
        <f>VLOOKUP(B16,#REF!,4,FALSE)</f>
        <v>#REF!</v>
      </c>
      <c r="J16" s="8" t="e">
        <f t="shared" si="0"/>
        <v>#REF!</v>
      </c>
      <c r="K16" s="8" t="e">
        <f>VLOOKUP(A16,#REF!,2,FALSE)</f>
        <v>#REF!</v>
      </c>
    </row>
    <row r="17" spans="1:12" ht="45" customHeight="1">
      <c r="A17" s="26">
        <v>13</v>
      </c>
      <c r="B17" s="12" t="s">
        <v>77</v>
      </c>
      <c r="C17" s="13" t="s">
        <v>295</v>
      </c>
      <c r="D17" s="12">
        <v>20</v>
      </c>
      <c r="E17" s="13" t="s">
        <v>295</v>
      </c>
      <c r="F17" s="14" t="s">
        <v>295</v>
      </c>
      <c r="G17" s="14" t="s">
        <v>78</v>
      </c>
      <c r="H17" s="15" t="s">
        <v>20</v>
      </c>
      <c r="I17" s="8" t="e">
        <f>VLOOKUP(B17,#REF!,4,FALSE)</f>
        <v>#REF!</v>
      </c>
      <c r="J17" s="8" t="e">
        <f t="shared" si="0"/>
        <v>#REF!</v>
      </c>
      <c r="K17" s="8" t="e">
        <f>VLOOKUP(A17,#REF!,2,FALSE)</f>
        <v>#REF!</v>
      </c>
    </row>
    <row r="18" spans="1:12" s="16" customFormat="1" ht="45" customHeight="1">
      <c r="A18" s="26">
        <v>14</v>
      </c>
      <c r="B18" s="12" t="s">
        <v>63</v>
      </c>
      <c r="C18" s="13" t="s">
        <v>295</v>
      </c>
      <c r="D18" s="12">
        <v>22</v>
      </c>
      <c r="E18" s="13" t="s">
        <v>64</v>
      </c>
      <c r="F18" s="14" t="s">
        <v>295</v>
      </c>
      <c r="G18" s="14" t="s">
        <v>65</v>
      </c>
      <c r="H18" s="15" t="s">
        <v>20</v>
      </c>
      <c r="I18" s="8" t="e">
        <f>VLOOKUP(B18,#REF!,4,FALSE)</f>
        <v>#REF!</v>
      </c>
      <c r="J18" s="8" t="e">
        <f t="shared" si="0"/>
        <v>#REF!</v>
      </c>
      <c r="K18" s="8" t="e">
        <f>VLOOKUP(A18,#REF!,2,FALSE)</f>
        <v>#REF!</v>
      </c>
      <c r="L18" s="8"/>
    </row>
    <row r="19" spans="1:12" ht="45" customHeight="1">
      <c r="A19" s="26">
        <v>15</v>
      </c>
      <c r="B19" s="12" t="s">
        <v>81</v>
      </c>
      <c r="C19" s="13" t="s">
        <v>295</v>
      </c>
      <c r="D19" s="12">
        <v>27</v>
      </c>
      <c r="E19" s="13" t="s">
        <v>295</v>
      </c>
      <c r="F19" s="14" t="s">
        <v>295</v>
      </c>
      <c r="G19" s="14" t="s">
        <v>82</v>
      </c>
      <c r="H19" s="15" t="s">
        <v>20</v>
      </c>
      <c r="I19" s="8" t="e">
        <f>VLOOKUP(B19,#REF!,4,FALSE)</f>
        <v>#REF!</v>
      </c>
      <c r="J19" s="8" t="e">
        <f t="shared" si="0"/>
        <v>#REF!</v>
      </c>
      <c r="K19" s="8" t="e">
        <f>VLOOKUP(A19,#REF!,2,FALSE)</f>
        <v>#REF!</v>
      </c>
    </row>
    <row r="20" spans="1:12" ht="45" customHeight="1">
      <c r="A20" s="26">
        <v>16</v>
      </c>
      <c r="B20" s="12" t="s">
        <v>40</v>
      </c>
      <c r="C20" s="13" t="s">
        <v>295</v>
      </c>
      <c r="D20" s="12">
        <v>24</v>
      </c>
      <c r="E20" s="13" t="s">
        <v>18</v>
      </c>
      <c r="F20" s="14" t="s">
        <v>295</v>
      </c>
      <c r="G20" s="14" t="s">
        <v>18</v>
      </c>
      <c r="H20" s="15" t="s">
        <v>20</v>
      </c>
      <c r="I20" s="8" t="e">
        <f>VLOOKUP(B20,#REF!,4,FALSE)</f>
        <v>#REF!</v>
      </c>
      <c r="J20" s="8" t="e">
        <f t="shared" si="0"/>
        <v>#REF!</v>
      </c>
      <c r="K20" s="8" t="e">
        <f>VLOOKUP(A20,#REF!,2,FALSE)</f>
        <v>#REF!</v>
      </c>
    </row>
    <row r="21" spans="1:12" s="16" customFormat="1" ht="45" customHeight="1">
      <c r="A21" s="26">
        <v>17</v>
      </c>
      <c r="B21" s="12" t="s">
        <v>61</v>
      </c>
      <c r="C21" s="13" t="s">
        <v>36</v>
      </c>
      <c r="D21" s="12">
        <v>23</v>
      </c>
      <c r="E21" s="13" t="s">
        <v>18</v>
      </c>
      <c r="F21" s="14" t="s">
        <v>31</v>
      </c>
      <c r="G21" s="14" t="s">
        <v>62</v>
      </c>
      <c r="H21" s="15" t="s">
        <v>15</v>
      </c>
      <c r="I21" s="8" t="e">
        <f>VLOOKUP(B21,#REF!,4,FALSE)</f>
        <v>#REF!</v>
      </c>
      <c r="J21" s="8" t="e">
        <f t="shared" si="0"/>
        <v>#REF!</v>
      </c>
      <c r="K21" s="8" t="e">
        <f>VLOOKUP(A21,#REF!,2,FALSE)</f>
        <v>#REF!</v>
      </c>
      <c r="L21" s="8"/>
    </row>
    <row r="22" spans="1:12" ht="45" customHeight="1">
      <c r="A22" s="26">
        <v>18</v>
      </c>
      <c r="B22" s="12" t="s">
        <v>75</v>
      </c>
      <c r="C22" s="13" t="s">
        <v>295</v>
      </c>
      <c r="D22" s="12">
        <v>22</v>
      </c>
      <c r="E22" s="13" t="s">
        <v>295</v>
      </c>
      <c r="F22" s="14" t="s">
        <v>295</v>
      </c>
      <c r="G22" s="14" t="s">
        <v>76</v>
      </c>
      <c r="H22" s="15" t="s">
        <v>20</v>
      </c>
      <c r="I22" s="8" t="e">
        <f>VLOOKUP(B22,#REF!,4,FALSE)</f>
        <v>#REF!</v>
      </c>
      <c r="J22" s="8" t="e">
        <f t="shared" si="0"/>
        <v>#REF!</v>
      </c>
      <c r="K22" s="8" t="e">
        <f>VLOOKUP(A22,#REF!,2,FALSE)</f>
        <v>#REF!</v>
      </c>
    </row>
    <row r="23" spans="1:12" ht="45" customHeight="1">
      <c r="A23" s="26">
        <v>19</v>
      </c>
      <c r="B23" s="12" t="s">
        <v>55</v>
      </c>
      <c r="C23" s="13" t="s">
        <v>295</v>
      </c>
      <c r="D23" s="12">
        <v>24</v>
      </c>
      <c r="E23" s="13" t="s">
        <v>56</v>
      </c>
      <c r="F23" s="14" t="s">
        <v>295</v>
      </c>
      <c r="G23" s="14" t="s">
        <v>57</v>
      </c>
      <c r="H23" s="15" t="s">
        <v>20</v>
      </c>
      <c r="I23" s="8" t="e">
        <f>VLOOKUP(B23,#REF!,4,FALSE)</f>
        <v>#REF!</v>
      </c>
      <c r="J23" s="8" t="e">
        <f t="shared" si="0"/>
        <v>#REF!</v>
      </c>
      <c r="K23" s="8" t="e">
        <f>VLOOKUP(A23,#REF!,2,FALSE)</f>
        <v>#REF!</v>
      </c>
    </row>
    <row r="24" spans="1:12" ht="45" customHeight="1">
      <c r="A24" s="26">
        <v>20</v>
      </c>
      <c r="B24" s="12" t="s">
        <v>53</v>
      </c>
      <c r="C24" s="13" t="s">
        <v>295</v>
      </c>
      <c r="D24" s="12">
        <v>19</v>
      </c>
      <c r="E24" s="13" t="s">
        <v>54</v>
      </c>
      <c r="F24" s="14" t="s">
        <v>295</v>
      </c>
      <c r="G24" s="14" t="s">
        <v>54</v>
      </c>
      <c r="H24" s="15" t="s">
        <v>20</v>
      </c>
      <c r="I24" s="8" t="e">
        <f>VLOOKUP(B24,#REF!,4,FALSE)</f>
        <v>#REF!</v>
      </c>
      <c r="J24" s="8" t="e">
        <f t="shared" si="0"/>
        <v>#REF!</v>
      </c>
      <c r="K24" s="8" t="e">
        <f>VLOOKUP(A24,#REF!,2,FALSE)</f>
        <v>#REF!</v>
      </c>
    </row>
    <row r="25" spans="1:12" s="16" customFormat="1" ht="45" customHeight="1">
      <c r="A25" s="26">
        <v>21</v>
      </c>
      <c r="B25" s="12" t="s">
        <v>70</v>
      </c>
      <c r="C25" s="13" t="s">
        <v>295</v>
      </c>
      <c r="D25" s="12">
        <v>23</v>
      </c>
      <c r="E25" s="13" t="s">
        <v>295</v>
      </c>
      <c r="F25" s="14" t="s">
        <v>295</v>
      </c>
      <c r="G25" s="14" t="s">
        <v>71</v>
      </c>
      <c r="H25" s="15" t="s">
        <v>20</v>
      </c>
      <c r="I25" s="8" t="e">
        <f>VLOOKUP(B25,#REF!,4,FALSE)</f>
        <v>#REF!</v>
      </c>
      <c r="J25" s="8" t="e">
        <f t="shared" si="0"/>
        <v>#REF!</v>
      </c>
      <c r="K25" s="8" t="e">
        <f>VLOOKUP(A25,#REF!,2,FALSE)</f>
        <v>#REF!</v>
      </c>
      <c r="L25" s="8"/>
    </row>
    <row r="26" spans="1:12" ht="45" customHeight="1">
      <c r="A26" s="26">
        <v>22</v>
      </c>
      <c r="B26" s="12" t="s">
        <v>73</v>
      </c>
      <c r="C26" s="13" t="s">
        <v>295</v>
      </c>
      <c r="D26" s="12">
        <v>22</v>
      </c>
      <c r="E26" s="13" t="s">
        <v>295</v>
      </c>
      <c r="F26" s="14" t="s">
        <v>295</v>
      </c>
      <c r="G26" s="14" t="s">
        <v>74</v>
      </c>
      <c r="H26" s="15" t="s">
        <v>20</v>
      </c>
      <c r="I26" s="8" t="e">
        <f>VLOOKUP(B26,#REF!,4,FALSE)</f>
        <v>#REF!</v>
      </c>
      <c r="J26" s="8" t="e">
        <f t="shared" si="0"/>
        <v>#REF!</v>
      </c>
      <c r="K26" s="8" t="e">
        <f>VLOOKUP(A26,#REF!,2,FALSE)</f>
        <v>#REF!</v>
      </c>
    </row>
    <row r="27" spans="1:12" s="16" customFormat="1" ht="45" customHeight="1">
      <c r="A27" s="26">
        <v>23</v>
      </c>
      <c r="B27" s="12" t="s">
        <v>79</v>
      </c>
      <c r="C27" s="13" t="s">
        <v>295</v>
      </c>
      <c r="D27" s="12">
        <v>23</v>
      </c>
      <c r="E27" s="13" t="s">
        <v>295</v>
      </c>
      <c r="F27" s="14" t="s">
        <v>295</v>
      </c>
      <c r="G27" s="14" t="s">
        <v>80</v>
      </c>
      <c r="H27" s="15" t="s">
        <v>20</v>
      </c>
      <c r="I27" s="8" t="e">
        <f>VLOOKUP(B27,#REF!,4,FALSE)</f>
        <v>#REF!</v>
      </c>
      <c r="J27" s="8" t="e">
        <f t="shared" si="0"/>
        <v>#REF!</v>
      </c>
      <c r="K27" s="8" t="e">
        <f>VLOOKUP(A27,#REF!,2,FALSE)</f>
        <v>#REF!</v>
      </c>
      <c r="L27" s="8"/>
    </row>
    <row r="28" spans="1:12" ht="45" customHeight="1">
      <c r="A28" s="26">
        <v>24</v>
      </c>
      <c r="B28" s="12" t="s">
        <v>46</v>
      </c>
      <c r="C28" s="13" t="s">
        <v>295</v>
      </c>
      <c r="D28" s="12">
        <v>23</v>
      </c>
      <c r="E28" s="13" t="s">
        <v>47</v>
      </c>
      <c r="F28" s="14" t="s">
        <v>295</v>
      </c>
      <c r="G28" s="14" t="s">
        <v>48</v>
      </c>
      <c r="H28" s="15" t="s">
        <v>20</v>
      </c>
      <c r="I28" s="8" t="e">
        <f>VLOOKUP(B28,#REF!,4,FALSE)</f>
        <v>#REF!</v>
      </c>
      <c r="J28" s="8" t="e">
        <f t="shared" si="0"/>
        <v>#REF!</v>
      </c>
      <c r="K28" s="8" t="e">
        <f>VLOOKUP(A28,#REF!,2,FALSE)</f>
        <v>#REF!</v>
      </c>
    </row>
    <row r="29" spans="1:12" s="16" customFormat="1" ht="45" customHeight="1">
      <c r="A29" s="26">
        <v>25</v>
      </c>
      <c r="B29" s="12" t="s">
        <v>44</v>
      </c>
      <c r="C29" s="13" t="s">
        <v>295</v>
      </c>
      <c r="D29" s="12">
        <v>20</v>
      </c>
      <c r="E29" s="13" t="s">
        <v>45</v>
      </c>
      <c r="F29" s="14" t="s">
        <v>295</v>
      </c>
      <c r="G29" s="14" t="s">
        <v>45</v>
      </c>
      <c r="H29" s="15" t="s">
        <v>20</v>
      </c>
      <c r="I29" s="8" t="e">
        <f>VLOOKUP(B29,#REF!,4,FALSE)</f>
        <v>#REF!</v>
      </c>
      <c r="J29" s="8" t="e">
        <f t="shared" si="0"/>
        <v>#REF!</v>
      </c>
      <c r="K29" s="8" t="e">
        <f>VLOOKUP(A29,#REF!,2,FALSE)</f>
        <v>#REF!</v>
      </c>
      <c r="L29" s="8"/>
    </row>
    <row r="30" spans="1:12" ht="45" customHeight="1">
      <c r="A30" s="26">
        <v>26</v>
      </c>
      <c r="B30" s="12" t="s">
        <v>43</v>
      </c>
      <c r="C30" s="13" t="s">
        <v>295</v>
      </c>
      <c r="D30" s="12">
        <v>22</v>
      </c>
      <c r="E30" s="13" t="s">
        <v>23</v>
      </c>
      <c r="F30" s="14" t="s">
        <v>295</v>
      </c>
      <c r="G30" s="14" t="s">
        <v>29</v>
      </c>
      <c r="H30" s="15" t="s">
        <v>20</v>
      </c>
      <c r="I30" s="8" t="e">
        <f>VLOOKUP(B30,#REF!,4,FALSE)</f>
        <v>#REF!</v>
      </c>
      <c r="J30" s="8" t="e">
        <f t="shared" si="0"/>
        <v>#REF!</v>
      </c>
      <c r="K30" s="8" t="e">
        <f>VLOOKUP(A30,#REF!,2,FALSE)</f>
        <v>#REF!</v>
      </c>
    </row>
    <row r="31" spans="1:12" ht="45" customHeight="1">
      <c r="A31" s="26">
        <v>27</v>
      </c>
      <c r="B31" s="12" t="s">
        <v>49</v>
      </c>
      <c r="C31" s="13" t="s">
        <v>295</v>
      </c>
      <c r="D31" s="12">
        <v>24</v>
      </c>
      <c r="E31" s="13" t="s">
        <v>295</v>
      </c>
      <c r="F31" s="14" t="s">
        <v>295</v>
      </c>
      <c r="G31" s="14" t="s">
        <v>50</v>
      </c>
      <c r="H31" s="15" t="s">
        <v>20</v>
      </c>
      <c r="I31" s="8" t="e">
        <f>VLOOKUP(B31,#REF!,4,FALSE)</f>
        <v>#REF!</v>
      </c>
      <c r="J31" s="8" t="e">
        <f t="shared" si="0"/>
        <v>#REF!</v>
      </c>
      <c r="K31" s="8" t="e">
        <f>VLOOKUP(A31,#REF!,2,FALSE)</f>
        <v>#REF!</v>
      </c>
    </row>
    <row r="32" spans="1:12" s="16" customFormat="1" ht="45" customHeight="1">
      <c r="A32" s="26">
        <v>28</v>
      </c>
      <c r="B32" s="12" t="s">
        <v>51</v>
      </c>
      <c r="C32" s="13" t="s">
        <v>295</v>
      </c>
      <c r="D32" s="12">
        <v>25</v>
      </c>
      <c r="E32" s="13" t="s">
        <v>295</v>
      </c>
      <c r="F32" s="14" t="s">
        <v>295</v>
      </c>
      <c r="G32" s="14" t="s">
        <v>52</v>
      </c>
      <c r="H32" s="15" t="s">
        <v>20</v>
      </c>
      <c r="I32" s="8" t="e">
        <f>VLOOKUP(B32,#REF!,4,FALSE)</f>
        <v>#REF!</v>
      </c>
      <c r="J32" s="8" t="e">
        <f t="shared" si="0"/>
        <v>#REF!</v>
      </c>
      <c r="K32" s="8" t="e">
        <f>VLOOKUP(A32,#REF!,2,FALSE)</f>
        <v>#REF!</v>
      </c>
      <c r="L32" s="8"/>
    </row>
    <row r="33" spans="1:12" ht="45" customHeight="1">
      <c r="A33" s="26">
        <v>29</v>
      </c>
      <c r="B33" s="12" t="s">
        <v>58</v>
      </c>
      <c r="C33" s="13" t="s">
        <v>295</v>
      </c>
      <c r="D33" s="12">
        <v>23</v>
      </c>
      <c r="E33" s="13" t="s">
        <v>295</v>
      </c>
      <c r="F33" s="14" t="s">
        <v>295</v>
      </c>
      <c r="G33" s="14" t="s">
        <v>59</v>
      </c>
      <c r="H33" s="15" t="s">
        <v>20</v>
      </c>
      <c r="I33" s="8" t="e">
        <f>VLOOKUP(B33,#REF!,4,FALSE)</f>
        <v>#REF!</v>
      </c>
      <c r="J33" s="8" t="e">
        <f t="shared" si="0"/>
        <v>#REF!</v>
      </c>
      <c r="K33" s="8" t="e">
        <f>VLOOKUP(A33,#REF!,2,FALSE)</f>
        <v>#REF!</v>
      </c>
    </row>
    <row r="34" spans="1:12" s="16" customFormat="1" ht="45" customHeight="1">
      <c r="A34" s="26">
        <v>30</v>
      </c>
      <c r="B34" s="12" t="s">
        <v>68</v>
      </c>
      <c r="C34" s="13" t="s">
        <v>295</v>
      </c>
      <c r="D34" s="12">
        <v>20</v>
      </c>
      <c r="E34" s="13" t="s">
        <v>295</v>
      </c>
      <c r="F34" s="14" t="s">
        <v>295</v>
      </c>
      <c r="G34" s="14" t="s">
        <v>69</v>
      </c>
      <c r="H34" s="15" t="s">
        <v>20</v>
      </c>
      <c r="I34" s="8" t="e">
        <f>VLOOKUP(B34,#REF!,4,FALSE)</f>
        <v>#REF!</v>
      </c>
      <c r="J34" s="8" t="e">
        <f t="shared" si="0"/>
        <v>#REF!</v>
      </c>
      <c r="K34" s="8" t="e">
        <f>VLOOKUP(A34,#REF!,2,FALSE)</f>
        <v>#REF!</v>
      </c>
      <c r="L34" s="8"/>
    </row>
    <row r="35" spans="1:12" ht="45" customHeight="1">
      <c r="A35" s="26">
        <v>31</v>
      </c>
      <c r="B35" s="23" t="s">
        <v>184</v>
      </c>
      <c r="C35" s="13" t="s">
        <v>295</v>
      </c>
      <c r="D35" s="23">
        <v>20</v>
      </c>
      <c r="E35" s="24" t="s">
        <v>186</v>
      </c>
      <c r="F35" s="14" t="s">
        <v>295</v>
      </c>
      <c r="G35" s="25" t="s">
        <v>185</v>
      </c>
      <c r="H35" s="15" t="s">
        <v>20</v>
      </c>
      <c r="I35" s="8" t="e">
        <f>VLOOKUP(B35,#REF!,4,FALSE)</f>
        <v>#REF!</v>
      </c>
      <c r="J35" s="8" t="e">
        <f t="shared" si="0"/>
        <v>#REF!</v>
      </c>
      <c r="K35" s="8" t="e">
        <f>VLOOKUP(A35,#REF!,2,FALSE)</f>
        <v>#REF!</v>
      </c>
    </row>
    <row r="36" spans="1:12" s="16" customFormat="1" ht="45" customHeight="1">
      <c r="A36" s="26">
        <v>32</v>
      </c>
      <c r="B36" s="12" t="s">
        <v>192</v>
      </c>
      <c r="C36" s="13" t="s">
        <v>187</v>
      </c>
      <c r="D36" s="12"/>
      <c r="E36" s="13" t="s">
        <v>185</v>
      </c>
      <c r="F36" s="14" t="s">
        <v>295</v>
      </c>
      <c r="G36" s="14" t="s">
        <v>186</v>
      </c>
      <c r="H36" s="15" t="s">
        <v>20</v>
      </c>
      <c r="I36" s="8" t="e">
        <f>VLOOKUP(B36,#REF!,4,FALSE)</f>
        <v>#REF!</v>
      </c>
      <c r="J36" s="8"/>
      <c r="K36" s="8" t="e">
        <f>VLOOKUP(A36,#REF!,2,FALSE)</f>
        <v>#REF!</v>
      </c>
      <c r="L36" s="8"/>
    </row>
    <row r="37" spans="1:12" ht="45" customHeight="1">
      <c r="A37" s="26">
        <v>33</v>
      </c>
      <c r="B37" s="12" t="s">
        <v>215</v>
      </c>
      <c r="C37" s="13" t="s">
        <v>216</v>
      </c>
      <c r="D37" s="12"/>
      <c r="E37" s="13" t="s">
        <v>122</v>
      </c>
      <c r="F37" s="14" t="s">
        <v>216</v>
      </c>
      <c r="G37" s="14" t="s">
        <v>217</v>
      </c>
      <c r="H37" s="15" t="s">
        <v>20</v>
      </c>
      <c r="I37" s="8" t="e">
        <f>VLOOKUP(B37,#REF!,4,FALSE)</f>
        <v>#REF!</v>
      </c>
      <c r="K37" s="8" t="e">
        <f>VLOOKUP(A37,#REF!,2,FALSE)</f>
        <v>#REF!</v>
      </c>
    </row>
    <row r="38" spans="1:12" ht="45" customHeight="1">
      <c r="A38" s="26">
        <v>34</v>
      </c>
      <c r="B38" s="12" t="s">
        <v>10</v>
      </c>
      <c r="C38" s="13" t="s">
        <v>11</v>
      </c>
      <c r="D38" s="12">
        <v>27</v>
      </c>
      <c r="E38" s="13" t="s">
        <v>12</v>
      </c>
      <c r="F38" s="14" t="s">
        <v>13</v>
      </c>
      <c r="G38" s="14" t="s">
        <v>14</v>
      </c>
      <c r="H38" s="15" t="s">
        <v>15</v>
      </c>
      <c r="I38" s="8" t="e">
        <f>VLOOKUP(B38,#REF!,4,FALSE)</f>
        <v>#REF!</v>
      </c>
      <c r="J38" s="8" t="e">
        <f>D38-I38</f>
        <v>#REF!</v>
      </c>
      <c r="K38" s="8" t="e">
        <f>VLOOKUP(A38,#REF!,2,FALSE)</f>
        <v>#REF!</v>
      </c>
    </row>
    <row r="39" spans="1:12" s="16" customFormat="1" ht="45" customHeight="1">
      <c r="A39" s="26">
        <v>35</v>
      </c>
      <c r="B39" s="12" t="s">
        <v>205</v>
      </c>
      <c r="C39" s="13" t="s">
        <v>13</v>
      </c>
      <c r="D39" s="12"/>
      <c r="E39" s="13" t="s">
        <v>67</v>
      </c>
      <c r="F39" s="14" t="s">
        <v>295</v>
      </c>
      <c r="G39" s="14" t="s">
        <v>206</v>
      </c>
      <c r="H39" s="15" t="s">
        <v>20</v>
      </c>
      <c r="I39" s="8" t="e">
        <f>VLOOKUP(B39,#REF!,4,FALSE)</f>
        <v>#REF!</v>
      </c>
      <c r="J39" s="8"/>
      <c r="K39" s="8" t="e">
        <f>VLOOKUP(A39,#REF!,2,FALSE)</f>
        <v>#REF!</v>
      </c>
      <c r="L39" s="8"/>
    </row>
    <row r="40" spans="1:12" s="16" customFormat="1" ht="45" customHeight="1">
      <c r="A40" s="26">
        <v>36</v>
      </c>
      <c r="B40" s="12" t="s">
        <v>222</v>
      </c>
      <c r="C40" s="13" t="s">
        <v>295</v>
      </c>
      <c r="D40" s="12"/>
      <c r="E40" s="13" t="s">
        <v>93</v>
      </c>
      <c r="F40" s="14" t="s">
        <v>295</v>
      </c>
      <c r="G40" s="14" t="s">
        <v>223</v>
      </c>
      <c r="H40" s="15" t="s">
        <v>20</v>
      </c>
      <c r="I40" s="8" t="e">
        <f>VLOOKUP(B40,#REF!,4,FALSE)</f>
        <v>#REF!</v>
      </c>
      <c r="J40" s="8"/>
      <c r="K40" s="8" t="e">
        <f>VLOOKUP(A40,#REF!,2,FALSE)</f>
        <v>#REF!</v>
      </c>
      <c r="L40" s="8"/>
    </row>
    <row r="41" spans="1:12" s="16" customFormat="1" ht="45" customHeight="1">
      <c r="A41" s="26">
        <v>37</v>
      </c>
      <c r="B41" s="12" t="s">
        <v>218</v>
      </c>
      <c r="C41" s="13" t="s">
        <v>295</v>
      </c>
      <c r="D41" s="12"/>
      <c r="E41" s="13" t="s">
        <v>54</v>
      </c>
      <c r="F41" s="14" t="s">
        <v>295</v>
      </c>
      <c r="G41" s="14" t="s">
        <v>219</v>
      </c>
      <c r="H41" s="15" t="s">
        <v>20</v>
      </c>
      <c r="I41" s="8" t="e">
        <f>VLOOKUP(B41,#REF!,4,FALSE)</f>
        <v>#REF!</v>
      </c>
      <c r="J41" s="8"/>
      <c r="K41" s="8" t="e">
        <f>VLOOKUP(A41,#REF!,2,FALSE)</f>
        <v>#REF!</v>
      </c>
      <c r="L41" s="8"/>
    </row>
    <row r="42" spans="1:12" s="16" customFormat="1" ht="45" customHeight="1">
      <c r="A42" s="26">
        <v>38</v>
      </c>
      <c r="B42" s="12" t="s">
        <v>202</v>
      </c>
      <c r="C42" s="13" t="s">
        <v>295</v>
      </c>
      <c r="D42" s="12"/>
      <c r="E42" s="13" t="s">
        <v>203</v>
      </c>
      <c r="F42" s="14" t="s">
        <v>295</v>
      </c>
      <c r="G42" s="14" t="s">
        <v>204</v>
      </c>
      <c r="H42" s="15" t="s">
        <v>20</v>
      </c>
      <c r="I42" s="8" t="e">
        <f>VLOOKUP(B42,#REF!,4,FALSE)</f>
        <v>#REF!</v>
      </c>
      <c r="J42" s="8"/>
      <c r="K42" s="8" t="e">
        <f>VLOOKUP(A42,#REF!,2,FALSE)</f>
        <v>#REF!</v>
      </c>
      <c r="L42" s="8"/>
    </row>
    <row r="43" spans="1:12" ht="45" customHeight="1">
      <c r="A43" s="26">
        <v>39</v>
      </c>
      <c r="B43" s="12" t="s">
        <v>207</v>
      </c>
      <c r="C43" s="13" t="s">
        <v>295</v>
      </c>
      <c r="D43" s="12"/>
      <c r="E43" s="13" t="s">
        <v>206</v>
      </c>
      <c r="F43" s="14" t="s">
        <v>295</v>
      </c>
      <c r="G43" s="14" t="s">
        <v>203</v>
      </c>
      <c r="H43" s="15" t="s">
        <v>20</v>
      </c>
      <c r="I43" s="8" t="e">
        <f>VLOOKUP(B43,#REF!,4,FALSE)</f>
        <v>#REF!</v>
      </c>
      <c r="K43" s="8" t="e">
        <f>VLOOKUP(A43,#REF!,2,FALSE)</f>
        <v>#REF!</v>
      </c>
    </row>
    <row r="44" spans="1:12" s="16" customFormat="1" ht="45" customHeight="1">
      <c r="A44" s="26">
        <v>40</v>
      </c>
      <c r="B44" s="12" t="s">
        <v>208</v>
      </c>
      <c r="C44" s="13" t="s">
        <v>295</v>
      </c>
      <c r="D44" s="12"/>
      <c r="E44" s="13" t="s">
        <v>209</v>
      </c>
      <c r="F44" s="14" t="s">
        <v>295</v>
      </c>
      <c r="G44" s="14" t="s">
        <v>210</v>
      </c>
      <c r="H44" s="15" t="s">
        <v>20</v>
      </c>
      <c r="I44" s="8" t="e">
        <f>VLOOKUP(B44,#REF!,4,FALSE)</f>
        <v>#REF!</v>
      </c>
      <c r="J44" s="8"/>
      <c r="K44" s="8" t="e">
        <f>VLOOKUP(A44,#REF!,2,FALSE)</f>
        <v>#REF!</v>
      </c>
      <c r="L44" s="8"/>
    </row>
    <row r="45" spans="1:12" ht="45" customHeight="1">
      <c r="A45" s="26">
        <v>41</v>
      </c>
      <c r="B45" s="12" t="s">
        <v>224</v>
      </c>
      <c r="C45" s="13" t="s">
        <v>295</v>
      </c>
      <c r="D45" s="12"/>
      <c r="E45" s="13" t="s">
        <v>225</v>
      </c>
      <c r="F45" s="14" t="s">
        <v>295</v>
      </c>
      <c r="G45" s="14" t="s">
        <v>226</v>
      </c>
      <c r="H45" s="15" t="s">
        <v>20</v>
      </c>
      <c r="I45" s="8" t="e">
        <f>VLOOKUP(B45,#REF!,4,FALSE)</f>
        <v>#REF!</v>
      </c>
      <c r="K45" s="8" t="e">
        <f>VLOOKUP(A45,#REF!,2,FALSE)</f>
        <v>#REF!</v>
      </c>
    </row>
    <row r="46" spans="1:12" ht="45" customHeight="1">
      <c r="A46" s="26">
        <v>42</v>
      </c>
      <c r="B46" s="12" t="s">
        <v>196</v>
      </c>
      <c r="C46" s="13" t="s">
        <v>295</v>
      </c>
      <c r="D46" s="12"/>
      <c r="E46" s="13" t="s">
        <v>190</v>
      </c>
      <c r="F46" s="14" t="s">
        <v>295</v>
      </c>
      <c r="G46" s="14" t="s">
        <v>197</v>
      </c>
      <c r="H46" s="15" t="s">
        <v>20</v>
      </c>
      <c r="I46" s="8" t="e">
        <f>VLOOKUP(B46,#REF!,4,FALSE)</f>
        <v>#REF!</v>
      </c>
      <c r="K46" s="8" t="e">
        <f>VLOOKUP(A46,#REF!,2,FALSE)</f>
        <v>#REF!</v>
      </c>
    </row>
    <row r="47" spans="1:12" ht="45" customHeight="1">
      <c r="A47" s="26">
        <v>43</v>
      </c>
      <c r="B47" s="12" t="s">
        <v>16</v>
      </c>
      <c r="C47" s="13" t="s">
        <v>17</v>
      </c>
      <c r="D47" s="12">
        <v>24</v>
      </c>
      <c r="E47" s="13" t="s">
        <v>18</v>
      </c>
      <c r="F47" s="14" t="s">
        <v>90</v>
      </c>
      <c r="G47" s="14" t="s">
        <v>19</v>
      </c>
      <c r="H47" s="15" t="s">
        <v>20</v>
      </c>
      <c r="I47" s="8" t="e">
        <f>VLOOKUP(B47,#REF!,4,FALSE)</f>
        <v>#REF!</v>
      </c>
      <c r="J47" s="8" t="e">
        <f t="shared" ref="J47:J76" si="1">D47-I47</f>
        <v>#REF!</v>
      </c>
      <c r="K47" s="8" t="e">
        <f>VLOOKUP(A47,#REF!,2,FALSE)</f>
        <v>#REF!</v>
      </c>
    </row>
    <row r="48" spans="1:12" s="16" customFormat="1" ht="45" customHeight="1">
      <c r="A48" s="26">
        <v>44</v>
      </c>
      <c r="B48" s="12" t="s">
        <v>140</v>
      </c>
      <c r="C48" s="13" t="s">
        <v>88</v>
      </c>
      <c r="D48" s="12">
        <v>24</v>
      </c>
      <c r="E48" s="13" t="s">
        <v>23</v>
      </c>
      <c r="F48" s="14" t="s">
        <v>295</v>
      </c>
      <c r="G48" s="14" t="s">
        <v>141</v>
      </c>
      <c r="H48" s="15" t="s">
        <v>20</v>
      </c>
      <c r="I48" s="8" t="e">
        <f>VLOOKUP(B48,#REF!,4,FALSE)</f>
        <v>#REF!</v>
      </c>
      <c r="J48" s="8" t="e">
        <f t="shared" si="1"/>
        <v>#REF!</v>
      </c>
      <c r="K48" s="8" t="e">
        <f>VLOOKUP(A48,#REF!,2,FALSE)</f>
        <v>#REF!</v>
      </c>
      <c r="L48" s="8"/>
    </row>
    <row r="49" spans="1:12" ht="45" customHeight="1">
      <c r="A49" s="26">
        <v>45</v>
      </c>
      <c r="B49" s="12" t="s">
        <v>106</v>
      </c>
      <c r="C49" s="13" t="s">
        <v>295</v>
      </c>
      <c r="D49" s="12">
        <v>23</v>
      </c>
      <c r="E49" s="13" t="s">
        <v>67</v>
      </c>
      <c r="F49" s="14" t="s">
        <v>295</v>
      </c>
      <c r="G49" s="14" t="s">
        <v>107</v>
      </c>
      <c r="H49" s="15" t="s">
        <v>20</v>
      </c>
      <c r="I49" s="8" t="e">
        <f>VLOOKUP(B49,#REF!,4,FALSE)</f>
        <v>#REF!</v>
      </c>
      <c r="J49" s="8" t="e">
        <f t="shared" si="1"/>
        <v>#REF!</v>
      </c>
      <c r="K49" s="8" t="e">
        <f>VLOOKUP(A49,#REF!,2,FALSE)</f>
        <v>#REF!</v>
      </c>
    </row>
    <row r="50" spans="1:12" s="16" customFormat="1" ht="45" customHeight="1">
      <c r="A50" s="26">
        <v>46</v>
      </c>
      <c r="B50" s="12" t="s">
        <v>128</v>
      </c>
      <c r="C50" s="13" t="s">
        <v>295</v>
      </c>
      <c r="D50" s="12">
        <v>23</v>
      </c>
      <c r="E50" s="13" t="s">
        <v>295</v>
      </c>
      <c r="F50" s="14" t="s">
        <v>295</v>
      </c>
      <c r="G50" s="14" t="s">
        <v>129</v>
      </c>
      <c r="H50" s="15" t="s">
        <v>20</v>
      </c>
      <c r="I50" s="8" t="e">
        <f>VLOOKUP(B50,#REF!,4,FALSE)</f>
        <v>#REF!</v>
      </c>
      <c r="J50" s="8" t="e">
        <f t="shared" si="1"/>
        <v>#REF!</v>
      </c>
      <c r="K50" s="8" t="e">
        <f>VLOOKUP(A50,#REF!,2,FALSE)</f>
        <v>#REF!</v>
      </c>
      <c r="L50" s="8"/>
    </row>
    <row r="51" spans="1:12" ht="45" customHeight="1">
      <c r="A51" s="26">
        <v>47</v>
      </c>
      <c r="B51" s="12" t="s">
        <v>132</v>
      </c>
      <c r="C51" s="13" t="s">
        <v>295</v>
      </c>
      <c r="D51" s="12">
        <v>24</v>
      </c>
      <c r="E51" s="13" t="s">
        <v>295</v>
      </c>
      <c r="F51" s="14" t="s">
        <v>295</v>
      </c>
      <c r="G51" s="14" t="s">
        <v>133</v>
      </c>
      <c r="H51" s="15" t="s">
        <v>20</v>
      </c>
      <c r="I51" s="8" t="e">
        <f>VLOOKUP(B51,#REF!,4,FALSE)</f>
        <v>#REF!</v>
      </c>
      <c r="J51" s="8" t="e">
        <f t="shared" si="1"/>
        <v>#REF!</v>
      </c>
      <c r="K51" s="8" t="e">
        <f>VLOOKUP(A51,#REF!,2,FALSE)</f>
        <v>#REF!</v>
      </c>
    </row>
    <row r="52" spans="1:12" ht="45" customHeight="1">
      <c r="A52" s="26">
        <v>48</v>
      </c>
      <c r="B52" s="12" t="s">
        <v>152</v>
      </c>
      <c r="C52" s="13" t="s">
        <v>295</v>
      </c>
      <c r="D52" s="12">
        <v>24</v>
      </c>
      <c r="E52" s="13" t="s">
        <v>295</v>
      </c>
      <c r="F52" s="14" t="s">
        <v>295</v>
      </c>
      <c r="G52" s="14" t="s">
        <v>153</v>
      </c>
      <c r="H52" s="15" t="s">
        <v>20</v>
      </c>
      <c r="I52" s="8" t="e">
        <f>VLOOKUP(B52,#REF!,4,FALSE)</f>
        <v>#REF!</v>
      </c>
      <c r="J52" s="8" t="e">
        <f t="shared" si="1"/>
        <v>#REF!</v>
      </c>
      <c r="K52" s="8" t="e">
        <f>VLOOKUP(A52,#REF!,2,FALSE)</f>
        <v>#REF!</v>
      </c>
    </row>
    <row r="53" spans="1:12" ht="45" customHeight="1">
      <c r="A53" s="26">
        <v>49</v>
      </c>
      <c r="B53" s="12" t="s">
        <v>147</v>
      </c>
      <c r="C53" s="13" t="s">
        <v>295</v>
      </c>
      <c r="D53" s="12">
        <v>26</v>
      </c>
      <c r="E53" s="13" t="s">
        <v>148</v>
      </c>
      <c r="F53" s="14" t="s">
        <v>295</v>
      </c>
      <c r="G53" s="14" t="s">
        <v>149</v>
      </c>
      <c r="H53" s="15" t="s">
        <v>20</v>
      </c>
      <c r="I53" s="8" t="e">
        <f>VLOOKUP(B53,#REF!,4,FALSE)</f>
        <v>#REF!</v>
      </c>
      <c r="J53" s="8" t="e">
        <f t="shared" si="1"/>
        <v>#REF!</v>
      </c>
      <c r="K53" s="8" t="e">
        <f>VLOOKUP(A53,#REF!,2,FALSE)</f>
        <v>#REF!</v>
      </c>
    </row>
    <row r="54" spans="1:12" s="16" customFormat="1" ht="45" customHeight="1">
      <c r="A54" s="26">
        <v>50</v>
      </c>
      <c r="B54" s="12" t="s">
        <v>95</v>
      </c>
      <c r="C54" s="13" t="s">
        <v>295</v>
      </c>
      <c r="D54" s="12">
        <v>27</v>
      </c>
      <c r="E54" s="13" t="s">
        <v>96</v>
      </c>
      <c r="F54" s="14" t="s">
        <v>295</v>
      </c>
      <c r="G54" s="14" t="s">
        <v>97</v>
      </c>
      <c r="H54" s="15" t="s">
        <v>20</v>
      </c>
      <c r="I54" s="8" t="e">
        <f>VLOOKUP(B54,#REF!,4,FALSE)</f>
        <v>#REF!</v>
      </c>
      <c r="J54" s="8" t="e">
        <f t="shared" si="1"/>
        <v>#REF!</v>
      </c>
      <c r="K54" s="8" t="e">
        <f>VLOOKUP(A54,#REF!,2,FALSE)</f>
        <v>#REF!</v>
      </c>
      <c r="L54" s="8"/>
    </row>
    <row r="55" spans="1:12" ht="45" customHeight="1">
      <c r="A55" s="26">
        <v>51</v>
      </c>
      <c r="B55" s="12" t="s">
        <v>83</v>
      </c>
      <c r="C55" s="13" t="s">
        <v>88</v>
      </c>
      <c r="D55" s="12">
        <v>28</v>
      </c>
      <c r="E55" s="13" t="s">
        <v>12</v>
      </c>
      <c r="F55" s="14" t="s">
        <v>90</v>
      </c>
      <c r="G55" s="14" t="s">
        <v>84</v>
      </c>
      <c r="H55" s="15" t="s">
        <v>15</v>
      </c>
      <c r="I55" s="8" t="e">
        <f>VLOOKUP(B55,#REF!,4,FALSE)</f>
        <v>#REF!</v>
      </c>
      <c r="J55" s="8" t="e">
        <f t="shared" si="1"/>
        <v>#REF!</v>
      </c>
      <c r="K55" s="8" t="e">
        <f>VLOOKUP(A55,#REF!,2,FALSE)</f>
        <v>#REF!</v>
      </c>
    </row>
    <row r="56" spans="1:12" s="16" customFormat="1" ht="45" customHeight="1">
      <c r="A56" s="26">
        <v>52</v>
      </c>
      <c r="B56" s="12" t="s">
        <v>116</v>
      </c>
      <c r="C56" s="13" t="s">
        <v>295</v>
      </c>
      <c r="D56" s="12">
        <v>21</v>
      </c>
      <c r="E56" s="13" t="s">
        <v>295</v>
      </c>
      <c r="F56" s="14" t="s">
        <v>295</v>
      </c>
      <c r="G56" s="14" t="s">
        <v>117</v>
      </c>
      <c r="H56" s="15" t="s">
        <v>20</v>
      </c>
      <c r="I56" s="8" t="e">
        <f>VLOOKUP(B56,#REF!,4,FALSE)</f>
        <v>#REF!</v>
      </c>
      <c r="J56" s="8" t="e">
        <f t="shared" si="1"/>
        <v>#REF!</v>
      </c>
      <c r="K56" s="8" t="e">
        <f>VLOOKUP(A56,#REF!,2,FALSE)</f>
        <v>#REF!</v>
      </c>
      <c r="L56" s="8"/>
    </row>
    <row r="57" spans="1:12" ht="45" customHeight="1">
      <c r="A57" s="26">
        <v>53</v>
      </c>
      <c r="B57" s="12" t="s">
        <v>136</v>
      </c>
      <c r="C57" s="13" t="s">
        <v>295</v>
      </c>
      <c r="D57" s="12">
        <v>27</v>
      </c>
      <c r="E57" s="13" t="s">
        <v>295</v>
      </c>
      <c r="F57" s="14" t="s">
        <v>295</v>
      </c>
      <c r="G57" s="14" t="s">
        <v>137</v>
      </c>
      <c r="H57" s="15" t="s">
        <v>20</v>
      </c>
      <c r="I57" s="8" t="e">
        <f>VLOOKUP(B57,#REF!,4,FALSE)</f>
        <v>#REF!</v>
      </c>
      <c r="J57" s="8" t="e">
        <f t="shared" si="1"/>
        <v>#REF!</v>
      </c>
      <c r="K57" s="8" t="e">
        <f>VLOOKUP(A57,#REF!,2,FALSE)</f>
        <v>#REF!</v>
      </c>
    </row>
    <row r="58" spans="1:12" ht="45" customHeight="1">
      <c r="A58" s="26">
        <v>54</v>
      </c>
      <c r="B58" s="12" t="s">
        <v>145</v>
      </c>
      <c r="C58" s="13" t="s">
        <v>295</v>
      </c>
      <c r="D58" s="12">
        <v>25</v>
      </c>
      <c r="E58" s="13" t="s">
        <v>295</v>
      </c>
      <c r="F58" s="14" t="s">
        <v>295</v>
      </c>
      <c r="G58" s="14" t="s">
        <v>146</v>
      </c>
      <c r="H58" s="15" t="s">
        <v>20</v>
      </c>
      <c r="I58" s="8" t="e">
        <f>VLOOKUP(B58,#REF!,4,FALSE)</f>
        <v>#REF!</v>
      </c>
      <c r="J58" s="8" t="e">
        <f t="shared" si="1"/>
        <v>#REF!</v>
      </c>
      <c r="K58" s="8" t="e">
        <f>VLOOKUP(A58,#REF!,2,FALSE)</f>
        <v>#REF!</v>
      </c>
    </row>
    <row r="59" spans="1:12" s="16" customFormat="1" ht="45" customHeight="1">
      <c r="A59" s="26">
        <v>55</v>
      </c>
      <c r="B59" s="12" t="s">
        <v>142</v>
      </c>
      <c r="C59" s="13" t="s">
        <v>295</v>
      </c>
      <c r="D59" s="12">
        <v>19</v>
      </c>
      <c r="E59" s="13" t="s">
        <v>143</v>
      </c>
      <c r="F59" s="14" t="s">
        <v>295</v>
      </c>
      <c r="G59" s="14" t="s">
        <v>144</v>
      </c>
      <c r="H59" s="15" t="s">
        <v>20</v>
      </c>
      <c r="I59" s="8" t="e">
        <f>VLOOKUP(B59,#REF!,4,FALSE)</f>
        <v>#REF!</v>
      </c>
      <c r="J59" s="8" t="e">
        <f t="shared" si="1"/>
        <v>#REF!</v>
      </c>
      <c r="K59" s="8" t="e">
        <f>VLOOKUP(A59,#REF!,2,FALSE)</f>
        <v>#REF!</v>
      </c>
      <c r="L59" s="8"/>
    </row>
    <row r="60" spans="1:12" s="16" customFormat="1" ht="45" customHeight="1">
      <c r="A60" s="26">
        <v>56</v>
      </c>
      <c r="B60" s="12" t="s">
        <v>87</v>
      </c>
      <c r="C60" s="13" t="s">
        <v>295</v>
      </c>
      <c r="D60" s="12">
        <v>24</v>
      </c>
      <c r="E60" s="13" t="s">
        <v>89</v>
      </c>
      <c r="F60" s="14" t="s">
        <v>295</v>
      </c>
      <c r="G60" s="14" t="s">
        <v>91</v>
      </c>
      <c r="H60" s="15" t="s">
        <v>20</v>
      </c>
      <c r="I60" s="8" t="e">
        <f>VLOOKUP(B60,#REF!,4,FALSE)</f>
        <v>#REF!</v>
      </c>
      <c r="J60" s="8" t="e">
        <f t="shared" si="1"/>
        <v>#REF!</v>
      </c>
      <c r="K60" s="8" t="e">
        <f>VLOOKUP(A60,#REF!,2,FALSE)</f>
        <v>#REF!</v>
      </c>
      <c r="L60" s="8"/>
    </row>
    <row r="61" spans="1:12" s="16" customFormat="1" ht="45" customHeight="1">
      <c r="A61" s="26">
        <v>57</v>
      </c>
      <c r="B61" s="12" t="s">
        <v>130</v>
      </c>
      <c r="C61" s="13" t="s">
        <v>295</v>
      </c>
      <c r="D61" s="12">
        <v>28</v>
      </c>
      <c r="E61" s="13" t="s">
        <v>300</v>
      </c>
      <c r="F61" s="14" t="s">
        <v>295</v>
      </c>
      <c r="G61" s="14" t="s">
        <v>131</v>
      </c>
      <c r="H61" s="15" t="s">
        <v>20</v>
      </c>
      <c r="I61" s="8" t="e">
        <f>VLOOKUP(B61,#REF!,4,FALSE)</f>
        <v>#REF!</v>
      </c>
      <c r="J61" s="8" t="e">
        <f t="shared" si="1"/>
        <v>#REF!</v>
      </c>
      <c r="K61" s="8" t="e">
        <f>VLOOKUP(A61,#REF!,2,FALSE)</f>
        <v>#REF!</v>
      </c>
      <c r="L61" s="8"/>
    </row>
    <row r="62" spans="1:12" ht="45" customHeight="1">
      <c r="A62" s="26">
        <v>58</v>
      </c>
      <c r="B62" s="12" t="s">
        <v>134</v>
      </c>
      <c r="C62" s="13" t="s">
        <v>295</v>
      </c>
      <c r="D62" s="12">
        <v>22</v>
      </c>
      <c r="E62" s="13" t="s">
        <v>295</v>
      </c>
      <c r="F62" s="14" t="s">
        <v>295</v>
      </c>
      <c r="G62" s="14" t="s">
        <v>135</v>
      </c>
      <c r="H62" s="15" t="s">
        <v>20</v>
      </c>
      <c r="I62" s="8" t="e">
        <f>VLOOKUP(B62,#REF!,4,FALSE)</f>
        <v>#REF!</v>
      </c>
      <c r="J62" s="8" t="e">
        <f t="shared" si="1"/>
        <v>#REF!</v>
      </c>
      <c r="K62" s="8" t="e">
        <f>VLOOKUP(A62,#REF!,2,FALSE)</f>
        <v>#REF!</v>
      </c>
    </row>
    <row r="63" spans="1:12" ht="45" customHeight="1">
      <c r="A63" s="26">
        <v>59</v>
      </c>
      <c r="B63" s="12" t="s">
        <v>150</v>
      </c>
      <c r="C63" s="13" t="s">
        <v>295</v>
      </c>
      <c r="D63" s="12">
        <v>22</v>
      </c>
      <c r="E63" s="13" t="s">
        <v>295</v>
      </c>
      <c r="F63" s="14" t="s">
        <v>295</v>
      </c>
      <c r="G63" s="14" t="s">
        <v>151</v>
      </c>
      <c r="H63" s="15" t="s">
        <v>20</v>
      </c>
      <c r="I63" s="8" t="e">
        <f>VLOOKUP(B63,#REF!,4,FALSE)</f>
        <v>#REF!</v>
      </c>
      <c r="J63" s="8" t="e">
        <f t="shared" si="1"/>
        <v>#REF!</v>
      </c>
      <c r="K63" s="8" t="e">
        <f>VLOOKUP(A63,#REF!,2,FALSE)</f>
        <v>#REF!</v>
      </c>
    </row>
    <row r="64" spans="1:12" s="16" customFormat="1" ht="45" customHeight="1">
      <c r="A64" s="26">
        <v>60</v>
      </c>
      <c r="B64" s="12" t="s">
        <v>103</v>
      </c>
      <c r="C64" s="13" t="s">
        <v>295</v>
      </c>
      <c r="D64" s="12">
        <v>23</v>
      </c>
      <c r="E64" s="13" t="s">
        <v>104</v>
      </c>
      <c r="F64" s="14" t="s">
        <v>295</v>
      </c>
      <c r="G64" s="14" t="s">
        <v>105</v>
      </c>
      <c r="H64" s="15" t="s">
        <v>20</v>
      </c>
      <c r="I64" s="8" t="e">
        <f>VLOOKUP(B64,#REF!,4,FALSE)</f>
        <v>#REF!</v>
      </c>
      <c r="J64" s="8" t="e">
        <f t="shared" si="1"/>
        <v>#REF!</v>
      </c>
      <c r="K64" s="8" t="e">
        <f>VLOOKUP(A64,#REF!,2,FALSE)</f>
        <v>#REF!</v>
      </c>
      <c r="L64" s="8"/>
    </row>
    <row r="65" spans="1:12" ht="45" customHeight="1">
      <c r="A65" s="26">
        <v>61</v>
      </c>
      <c r="B65" s="12" t="s">
        <v>118</v>
      </c>
      <c r="C65" s="13" t="s">
        <v>295</v>
      </c>
      <c r="D65" s="12">
        <v>26</v>
      </c>
      <c r="E65" s="13" t="s">
        <v>119</v>
      </c>
      <c r="F65" s="14" t="s">
        <v>295</v>
      </c>
      <c r="G65" s="14" t="s">
        <v>120</v>
      </c>
      <c r="H65" s="15" t="s">
        <v>20</v>
      </c>
      <c r="I65" s="8" t="e">
        <f>VLOOKUP(B65,#REF!,4,FALSE)</f>
        <v>#REF!</v>
      </c>
      <c r="J65" s="8" t="e">
        <f t="shared" si="1"/>
        <v>#REF!</v>
      </c>
      <c r="K65" s="8" t="e">
        <f>VLOOKUP(A65,#REF!,2,FALSE)</f>
        <v>#REF!</v>
      </c>
    </row>
    <row r="66" spans="1:12" ht="45" customHeight="1">
      <c r="A66" s="26">
        <v>62</v>
      </c>
      <c r="B66" s="12" t="s">
        <v>110</v>
      </c>
      <c r="C66" s="13" t="s">
        <v>295</v>
      </c>
      <c r="D66" s="12">
        <v>24</v>
      </c>
      <c r="E66" s="13" t="s">
        <v>111</v>
      </c>
      <c r="F66" s="14" t="s">
        <v>295</v>
      </c>
      <c r="G66" s="14" t="s">
        <v>112</v>
      </c>
      <c r="H66" s="15" t="s">
        <v>20</v>
      </c>
      <c r="I66" s="8" t="e">
        <f>VLOOKUP(B66,#REF!,4,FALSE)</f>
        <v>#REF!</v>
      </c>
      <c r="J66" s="8" t="e">
        <f t="shared" si="1"/>
        <v>#REF!</v>
      </c>
      <c r="K66" s="8" t="e">
        <f>VLOOKUP(A66,#REF!,2,FALSE)</f>
        <v>#REF!</v>
      </c>
    </row>
    <row r="67" spans="1:12" s="16" customFormat="1" ht="45" customHeight="1">
      <c r="A67" s="26">
        <v>63</v>
      </c>
      <c r="B67" s="12" t="s">
        <v>100</v>
      </c>
      <c r="C67" s="13" t="s">
        <v>295</v>
      </c>
      <c r="D67" s="12">
        <v>25</v>
      </c>
      <c r="E67" s="13" t="s">
        <v>101</v>
      </c>
      <c r="F67" s="14" t="s">
        <v>295</v>
      </c>
      <c r="G67" s="14" t="s">
        <v>102</v>
      </c>
      <c r="H67" s="15" t="s">
        <v>20</v>
      </c>
      <c r="I67" s="8" t="e">
        <f>VLOOKUP(B67,#REF!,4,FALSE)</f>
        <v>#REF!</v>
      </c>
      <c r="J67" s="8" t="e">
        <f t="shared" si="1"/>
        <v>#REF!</v>
      </c>
      <c r="K67" s="8" t="e">
        <f>VLOOKUP(A67,#REF!,2,FALSE)</f>
        <v>#REF!</v>
      </c>
      <c r="L67" s="8"/>
    </row>
    <row r="68" spans="1:12" ht="45" customHeight="1">
      <c r="A68" s="26">
        <v>64</v>
      </c>
      <c r="B68" s="12" t="s">
        <v>121</v>
      </c>
      <c r="C68" s="13" t="s">
        <v>295</v>
      </c>
      <c r="D68" s="12">
        <v>23</v>
      </c>
      <c r="E68" s="13" t="s">
        <v>122</v>
      </c>
      <c r="F68" s="14" t="s">
        <v>295</v>
      </c>
      <c r="G68" s="14" t="s">
        <v>123</v>
      </c>
      <c r="H68" s="15" t="s">
        <v>20</v>
      </c>
      <c r="I68" s="8" t="e">
        <f>VLOOKUP(B68,#REF!,4,FALSE)</f>
        <v>#REF!</v>
      </c>
      <c r="J68" s="8" t="e">
        <f t="shared" si="1"/>
        <v>#REF!</v>
      </c>
      <c r="K68" s="8" t="e">
        <f>VLOOKUP(A68,#REF!,2,FALSE)</f>
        <v>#REF!</v>
      </c>
    </row>
    <row r="69" spans="1:12" s="16" customFormat="1" ht="45" customHeight="1">
      <c r="A69" s="26">
        <v>65</v>
      </c>
      <c r="B69" s="12" t="s">
        <v>138</v>
      </c>
      <c r="C69" s="13" t="s">
        <v>295</v>
      </c>
      <c r="D69" s="12">
        <v>24</v>
      </c>
      <c r="E69" s="13" t="s">
        <v>295</v>
      </c>
      <c r="F69" s="14" t="s">
        <v>295</v>
      </c>
      <c r="G69" s="14" t="s">
        <v>139</v>
      </c>
      <c r="H69" s="15" t="s">
        <v>20</v>
      </c>
      <c r="I69" s="8" t="e">
        <f>VLOOKUP(B69,#REF!,4,FALSE)</f>
        <v>#REF!</v>
      </c>
      <c r="J69" s="8" t="e">
        <f t="shared" si="1"/>
        <v>#REF!</v>
      </c>
      <c r="K69" s="8" t="e">
        <f>VLOOKUP(A69,#REF!,2,FALSE)</f>
        <v>#REF!</v>
      </c>
      <c r="L69" s="8"/>
    </row>
    <row r="70" spans="1:12" ht="45" customHeight="1">
      <c r="A70" s="26">
        <v>66</v>
      </c>
      <c r="B70" s="12" t="s">
        <v>98</v>
      </c>
      <c r="C70" s="13" t="s">
        <v>295</v>
      </c>
      <c r="D70" s="12">
        <v>24</v>
      </c>
      <c r="E70" s="13" t="s">
        <v>56</v>
      </c>
      <c r="F70" s="14" t="s">
        <v>295</v>
      </c>
      <c r="G70" s="14" t="s">
        <v>99</v>
      </c>
      <c r="H70" s="15" t="s">
        <v>20</v>
      </c>
      <c r="I70" s="8" t="e">
        <f>VLOOKUP(B70,#REF!,4,FALSE)</f>
        <v>#REF!</v>
      </c>
      <c r="J70" s="8" t="e">
        <f t="shared" si="1"/>
        <v>#REF!</v>
      </c>
      <c r="K70" s="8" t="e">
        <f>VLOOKUP(A70,#REF!,2,FALSE)</f>
        <v>#REF!</v>
      </c>
    </row>
    <row r="71" spans="1:12" ht="45" customHeight="1">
      <c r="A71" s="26">
        <v>67</v>
      </c>
      <c r="B71" s="12" t="s">
        <v>92</v>
      </c>
      <c r="C71" s="13" t="s">
        <v>295</v>
      </c>
      <c r="D71" s="12">
        <v>25</v>
      </c>
      <c r="E71" s="13" t="s">
        <v>93</v>
      </c>
      <c r="F71" s="14" t="s">
        <v>295</v>
      </c>
      <c r="G71" s="14" t="s">
        <v>94</v>
      </c>
      <c r="H71" s="15" t="s">
        <v>20</v>
      </c>
      <c r="I71" s="8" t="e">
        <f>VLOOKUP(B71,#REF!,4,FALSE)</f>
        <v>#REF!</v>
      </c>
      <c r="J71" s="8" t="e">
        <f t="shared" si="1"/>
        <v>#REF!</v>
      </c>
      <c r="K71" s="8" t="e">
        <f>VLOOKUP(A71,#REF!,2,FALSE)</f>
        <v>#REF!</v>
      </c>
    </row>
    <row r="72" spans="1:12" ht="45" customHeight="1">
      <c r="A72" s="26">
        <v>68</v>
      </c>
      <c r="B72" s="12" t="s">
        <v>108</v>
      </c>
      <c r="C72" s="13" t="s">
        <v>88</v>
      </c>
      <c r="D72" s="12">
        <v>25</v>
      </c>
      <c r="E72" s="13" t="s">
        <v>54</v>
      </c>
      <c r="F72" s="14" t="s">
        <v>90</v>
      </c>
      <c r="G72" s="14" t="s">
        <v>109</v>
      </c>
      <c r="H72" s="15" t="s">
        <v>15</v>
      </c>
      <c r="I72" s="8" t="e">
        <f>VLOOKUP(B72,#REF!,4,FALSE)</f>
        <v>#REF!</v>
      </c>
      <c r="J72" s="8" t="e">
        <f t="shared" si="1"/>
        <v>#REF!</v>
      </c>
      <c r="K72" s="8" t="e">
        <f>VLOOKUP(A72,#REF!,2,FALSE)</f>
        <v>#REF!</v>
      </c>
    </row>
    <row r="73" spans="1:12" ht="45" customHeight="1">
      <c r="A73" s="26">
        <v>69</v>
      </c>
      <c r="B73" s="12" t="s">
        <v>85</v>
      </c>
      <c r="C73" s="13" t="s">
        <v>295</v>
      </c>
      <c r="D73" s="12">
        <v>22</v>
      </c>
      <c r="E73" s="13" t="s">
        <v>47</v>
      </c>
      <c r="F73" s="14" t="s">
        <v>295</v>
      </c>
      <c r="G73" s="14" t="s">
        <v>86</v>
      </c>
      <c r="H73" s="15" t="s">
        <v>20</v>
      </c>
      <c r="I73" s="8" t="e">
        <f>VLOOKUP(B73,#REF!,4,FALSE)</f>
        <v>#REF!</v>
      </c>
      <c r="J73" s="8" t="e">
        <f t="shared" si="1"/>
        <v>#REF!</v>
      </c>
      <c r="K73" s="8" t="e">
        <f>VLOOKUP(A73,#REF!,2,FALSE)</f>
        <v>#REF!</v>
      </c>
    </row>
    <row r="74" spans="1:12" s="16" customFormat="1" ht="45" customHeight="1">
      <c r="A74" s="26">
        <v>70</v>
      </c>
      <c r="B74" s="12" t="s">
        <v>113</v>
      </c>
      <c r="C74" s="13" t="s">
        <v>295</v>
      </c>
      <c r="D74" s="12">
        <v>23</v>
      </c>
      <c r="E74" s="13" t="s">
        <v>114</v>
      </c>
      <c r="F74" s="14" t="s">
        <v>295</v>
      </c>
      <c r="G74" s="14" t="s">
        <v>115</v>
      </c>
      <c r="H74" s="15" t="s">
        <v>20</v>
      </c>
      <c r="I74" s="8" t="e">
        <f>VLOOKUP(B74,#REF!,4,FALSE)</f>
        <v>#REF!</v>
      </c>
      <c r="J74" s="8" t="e">
        <f t="shared" si="1"/>
        <v>#REF!</v>
      </c>
      <c r="K74" s="8" t="e">
        <f>VLOOKUP(A74,#REF!,2,FALSE)</f>
        <v>#REF!</v>
      </c>
      <c r="L74" s="8"/>
    </row>
    <row r="75" spans="1:12" ht="45" customHeight="1">
      <c r="A75" s="26">
        <v>71</v>
      </c>
      <c r="B75" s="12" t="s">
        <v>124</v>
      </c>
      <c r="C75" s="13" t="s">
        <v>295</v>
      </c>
      <c r="D75" s="12">
        <v>20</v>
      </c>
      <c r="E75" s="13" t="s">
        <v>295</v>
      </c>
      <c r="F75" s="14" t="s">
        <v>295</v>
      </c>
      <c r="G75" s="14" t="s">
        <v>125</v>
      </c>
      <c r="H75" s="15" t="s">
        <v>20</v>
      </c>
      <c r="I75" s="8" t="e">
        <f>VLOOKUP(B75,#REF!,4,FALSE)</f>
        <v>#REF!</v>
      </c>
      <c r="J75" s="8" t="e">
        <f t="shared" si="1"/>
        <v>#REF!</v>
      </c>
      <c r="K75" s="8" t="e">
        <f>VLOOKUP(A75,#REF!,2,FALSE)</f>
        <v>#REF!</v>
      </c>
    </row>
    <row r="76" spans="1:12" ht="45" customHeight="1">
      <c r="A76" s="26">
        <v>72</v>
      </c>
      <c r="B76" s="12" t="s">
        <v>126</v>
      </c>
      <c r="C76" s="13" t="s">
        <v>295</v>
      </c>
      <c r="D76" s="12">
        <v>24</v>
      </c>
      <c r="E76" s="13" t="s">
        <v>23</v>
      </c>
      <c r="F76" s="14" t="s">
        <v>295</v>
      </c>
      <c r="G76" s="14" t="s">
        <v>127</v>
      </c>
      <c r="H76" s="15" t="s">
        <v>20</v>
      </c>
      <c r="I76" s="8" t="e">
        <f>VLOOKUP(B76,#REF!,4,FALSE)</f>
        <v>#REF!</v>
      </c>
      <c r="J76" s="8" t="e">
        <f t="shared" si="1"/>
        <v>#REF!</v>
      </c>
      <c r="K76" s="8" t="e">
        <f>VLOOKUP(A76,#REF!,2,FALSE)</f>
        <v>#REF!</v>
      </c>
    </row>
    <row r="77" spans="1:12" ht="45" customHeight="1">
      <c r="A77" s="26">
        <v>73</v>
      </c>
      <c r="B77" s="12" t="s">
        <v>212</v>
      </c>
      <c r="C77" s="13" t="s">
        <v>90</v>
      </c>
      <c r="D77" s="12"/>
      <c r="E77" s="13" t="s">
        <v>148</v>
      </c>
      <c r="F77" s="14" t="s">
        <v>295</v>
      </c>
      <c r="G77" s="14" t="s">
        <v>213</v>
      </c>
      <c r="H77" s="15" t="s">
        <v>20</v>
      </c>
      <c r="I77" s="8" t="e">
        <f>VLOOKUP(B77,#REF!,4,FALSE)</f>
        <v>#REF!</v>
      </c>
      <c r="K77" s="8" t="e">
        <f>VLOOKUP(A77,#REF!,2,FALSE)</f>
        <v>#REF!</v>
      </c>
    </row>
    <row r="78" spans="1:12" ht="42" customHeight="1">
      <c r="A78" s="26">
        <v>74</v>
      </c>
      <c r="B78" s="12" t="s">
        <v>214</v>
      </c>
      <c r="C78" s="13" t="s">
        <v>295</v>
      </c>
      <c r="D78" s="12"/>
      <c r="E78" s="13" t="s">
        <v>295</v>
      </c>
      <c r="F78" s="14" t="s">
        <v>295</v>
      </c>
      <c r="G78" s="14" t="s">
        <v>213</v>
      </c>
      <c r="H78" s="15" t="s">
        <v>20</v>
      </c>
      <c r="I78" s="8" t="e">
        <f>VLOOKUP(B78,#REF!,4,FALSE)</f>
        <v>#REF!</v>
      </c>
      <c r="K78" s="8" t="e">
        <f>VLOOKUP(A78,#REF!,2,FALSE)</f>
        <v>#REF!</v>
      </c>
    </row>
    <row r="79" spans="1:12" ht="41.25" customHeight="1">
      <c r="A79" s="26">
        <v>75</v>
      </c>
      <c r="B79" s="12" t="s">
        <v>227</v>
      </c>
      <c r="C79" s="13" t="s">
        <v>295</v>
      </c>
      <c r="D79" s="12"/>
      <c r="E79" s="13" t="s">
        <v>12</v>
      </c>
      <c r="F79" s="14" t="s">
        <v>295</v>
      </c>
      <c r="G79" s="14" t="s">
        <v>228</v>
      </c>
      <c r="H79" s="15" t="s">
        <v>20</v>
      </c>
      <c r="I79" s="8" t="e">
        <f>VLOOKUP(B79,#REF!,4,FALSE)</f>
        <v>#REF!</v>
      </c>
      <c r="K79" s="8" t="e">
        <f>VLOOKUP(A79,#REF!,2,FALSE)</f>
        <v>#REF!</v>
      </c>
    </row>
    <row r="80" spans="1:12" ht="41.25" customHeight="1">
      <c r="A80" s="26">
        <v>76</v>
      </c>
      <c r="B80" s="12" t="s">
        <v>220</v>
      </c>
      <c r="C80" s="13" t="s">
        <v>295</v>
      </c>
      <c r="D80" s="12"/>
      <c r="E80" s="13" t="s">
        <v>54</v>
      </c>
      <c r="F80" s="14" t="s">
        <v>295</v>
      </c>
      <c r="G80" s="14" t="s">
        <v>221</v>
      </c>
      <c r="H80" s="15" t="s">
        <v>20</v>
      </c>
      <c r="I80" s="8" t="e">
        <f>VLOOKUP(B80,#REF!,4,FALSE)</f>
        <v>#REF!</v>
      </c>
      <c r="K80" s="8" t="e">
        <f>VLOOKUP(A80,#REF!,2,FALSE)</f>
        <v>#REF!</v>
      </c>
    </row>
    <row r="81" spans="1:11" ht="41.25" customHeight="1">
      <c r="A81" s="26">
        <v>77</v>
      </c>
      <c r="B81" s="12" t="s">
        <v>198</v>
      </c>
      <c r="C81" s="13" t="s">
        <v>295</v>
      </c>
      <c r="D81" s="12"/>
      <c r="E81" s="13" t="s">
        <v>292</v>
      </c>
      <c r="F81" s="14" t="s">
        <v>295</v>
      </c>
      <c r="G81" s="14" t="s">
        <v>199</v>
      </c>
      <c r="H81" s="15" t="s">
        <v>20</v>
      </c>
      <c r="I81" s="8" t="e">
        <f>VLOOKUP(B81,#REF!,4,FALSE)</f>
        <v>#REF!</v>
      </c>
      <c r="K81" s="8" t="e">
        <f>VLOOKUP(A81,#REF!,2,FALSE)</f>
        <v>#REF!</v>
      </c>
    </row>
    <row r="82" spans="1:11" ht="41.25" customHeight="1">
      <c r="A82" s="26">
        <v>78</v>
      </c>
      <c r="B82" s="12" t="s">
        <v>200</v>
      </c>
      <c r="C82" s="13" t="s">
        <v>295</v>
      </c>
      <c r="D82" s="12"/>
      <c r="E82" s="13" t="s">
        <v>199</v>
      </c>
      <c r="F82" s="14" t="s">
        <v>295</v>
      </c>
      <c r="G82" s="14" t="s">
        <v>201</v>
      </c>
      <c r="H82" s="15" t="s">
        <v>20</v>
      </c>
      <c r="I82" s="8" t="e">
        <f>VLOOKUP(B82,#REF!,4,FALSE)</f>
        <v>#REF!</v>
      </c>
      <c r="K82" s="8" t="e">
        <f>VLOOKUP(A82,#REF!,2,FALSE)</f>
        <v>#REF!</v>
      </c>
    </row>
    <row r="83" spans="1:11" ht="41.25" customHeight="1">
      <c r="A83" s="26">
        <v>79</v>
      </c>
      <c r="B83" s="12" t="s">
        <v>211</v>
      </c>
      <c r="C83" s="13" t="s">
        <v>295</v>
      </c>
      <c r="D83" s="12"/>
      <c r="E83" s="13" t="s">
        <v>210</v>
      </c>
      <c r="F83" s="14" t="s">
        <v>295</v>
      </c>
      <c r="G83" s="14" t="s">
        <v>209</v>
      </c>
      <c r="H83" s="15" t="s">
        <v>20</v>
      </c>
      <c r="I83" s="8" t="e">
        <f>VLOOKUP(B83,#REF!,4,FALSE)</f>
        <v>#REF!</v>
      </c>
      <c r="K83" s="8" t="e">
        <f>VLOOKUP(A83,#REF!,2,FALSE)</f>
        <v>#REF!</v>
      </c>
    </row>
    <row r="84" spans="1:11" ht="41.25" customHeight="1">
      <c r="A84" s="26">
        <v>80</v>
      </c>
      <c r="B84" s="12" t="s">
        <v>242</v>
      </c>
      <c r="C84" s="13" t="s">
        <v>243</v>
      </c>
      <c r="D84" s="12"/>
      <c r="E84" s="13" t="s">
        <v>56</v>
      </c>
      <c r="F84" s="14" t="s">
        <v>243</v>
      </c>
      <c r="G84" s="14" t="s">
        <v>244</v>
      </c>
      <c r="H84" s="15" t="s">
        <v>20</v>
      </c>
      <c r="I84" s="8" t="e">
        <f>VLOOKUP(B84,#REF!,4,FALSE)</f>
        <v>#REF!</v>
      </c>
      <c r="K84" s="8" t="e">
        <f>VLOOKUP(A84,#REF!,2,FALSE)</f>
        <v>#REF!</v>
      </c>
    </row>
    <row r="85" spans="1:11" ht="41.25" customHeight="1">
      <c r="A85" s="26">
        <v>81</v>
      </c>
      <c r="B85" s="12" t="s">
        <v>235</v>
      </c>
      <c r="C85" s="13" t="s">
        <v>233</v>
      </c>
      <c r="D85" s="12"/>
      <c r="E85" s="13" t="s">
        <v>67</v>
      </c>
      <c r="F85" s="14" t="s">
        <v>233</v>
      </c>
      <c r="G85" s="14" t="s">
        <v>236</v>
      </c>
      <c r="H85" s="15" t="s">
        <v>20</v>
      </c>
      <c r="I85" s="8" t="e">
        <f>VLOOKUP(B85,#REF!,4,FALSE)</f>
        <v>#REF!</v>
      </c>
      <c r="K85" s="8" t="e">
        <f>VLOOKUP(A85,#REF!,2,FALSE)</f>
        <v>#REF!</v>
      </c>
    </row>
    <row r="86" spans="1:11" ht="41.25" customHeight="1">
      <c r="A86" s="26">
        <v>82</v>
      </c>
      <c r="B86" s="12" t="s">
        <v>232</v>
      </c>
      <c r="C86" s="13" t="s">
        <v>295</v>
      </c>
      <c r="D86" s="12"/>
      <c r="E86" s="13" t="s">
        <v>190</v>
      </c>
      <c r="F86" s="14" t="s">
        <v>295</v>
      </c>
      <c r="G86" s="14" t="s">
        <v>39</v>
      </c>
      <c r="H86" s="15" t="s">
        <v>20</v>
      </c>
      <c r="I86" s="8" t="e">
        <f>VLOOKUP(B86,#REF!,4,FALSE)</f>
        <v>#REF!</v>
      </c>
      <c r="K86" s="8" t="e">
        <f>VLOOKUP(A86,#REF!,2,FALSE)</f>
        <v>#REF!</v>
      </c>
    </row>
    <row r="87" spans="1:11" ht="45.75" customHeight="1">
      <c r="A87" s="26">
        <v>83</v>
      </c>
      <c r="B87" s="12" t="s">
        <v>154</v>
      </c>
      <c r="C87" s="13" t="s">
        <v>155</v>
      </c>
      <c r="D87" s="12">
        <v>25</v>
      </c>
      <c r="E87" s="13" t="s">
        <v>67</v>
      </c>
      <c r="F87" s="14" t="s">
        <v>156</v>
      </c>
      <c r="G87" s="14" t="s">
        <v>157</v>
      </c>
      <c r="H87" s="15" t="s">
        <v>20</v>
      </c>
      <c r="I87" s="8" t="e">
        <f>VLOOKUP(B87,#REF!,4,FALSE)</f>
        <v>#REF!</v>
      </c>
      <c r="J87" s="8" t="e">
        <f t="shared" ref="J87:J100" si="2">D87-I87</f>
        <v>#REF!</v>
      </c>
      <c r="K87" s="8" t="e">
        <f>VLOOKUP(A87,#REF!,2,FALSE)</f>
        <v>#REF!</v>
      </c>
    </row>
    <row r="88" spans="1:11" ht="41.25" customHeight="1">
      <c r="A88" s="26">
        <v>84</v>
      </c>
      <c r="B88" s="12" t="s">
        <v>160</v>
      </c>
      <c r="C88" s="13" t="s">
        <v>295</v>
      </c>
      <c r="D88" s="12">
        <v>27</v>
      </c>
      <c r="E88" s="13" t="s">
        <v>295</v>
      </c>
      <c r="F88" s="14" t="s">
        <v>295</v>
      </c>
      <c r="G88" s="14" t="s">
        <v>163</v>
      </c>
      <c r="H88" s="15" t="s">
        <v>20</v>
      </c>
      <c r="I88" s="8" t="e">
        <f>VLOOKUP(B88,#REF!,4,FALSE)</f>
        <v>#REF!</v>
      </c>
      <c r="J88" s="8" t="e">
        <f t="shared" si="2"/>
        <v>#REF!</v>
      </c>
      <c r="K88" s="8" t="e">
        <f>VLOOKUP(A88,#REF!,2,FALSE)</f>
        <v>#REF!</v>
      </c>
    </row>
    <row r="89" spans="1:11" ht="41.25" customHeight="1">
      <c r="A89" s="26">
        <v>85</v>
      </c>
      <c r="B89" s="12" t="s">
        <v>182</v>
      </c>
      <c r="C89" s="13" t="s">
        <v>295</v>
      </c>
      <c r="D89" s="12">
        <v>22</v>
      </c>
      <c r="E89" s="13" t="s">
        <v>148</v>
      </c>
      <c r="F89" s="14" t="s">
        <v>295</v>
      </c>
      <c r="G89" s="14" t="s">
        <v>183</v>
      </c>
      <c r="H89" s="15" t="s">
        <v>20</v>
      </c>
      <c r="I89" s="8" t="e">
        <f>VLOOKUP(B89,#REF!,4,FALSE)</f>
        <v>#REF!</v>
      </c>
      <c r="J89" s="8" t="e">
        <f t="shared" si="2"/>
        <v>#REF!</v>
      </c>
      <c r="K89" s="8" t="e">
        <f>VLOOKUP(A89,#REF!,2,FALSE)</f>
        <v>#REF!</v>
      </c>
    </row>
    <row r="90" spans="1:11" ht="45.75" customHeight="1">
      <c r="A90" s="26">
        <v>86</v>
      </c>
      <c r="B90" s="12" t="s">
        <v>176</v>
      </c>
      <c r="C90" s="13" t="s">
        <v>161</v>
      </c>
      <c r="D90" s="12">
        <v>22</v>
      </c>
      <c r="E90" s="13" t="s">
        <v>64</v>
      </c>
      <c r="F90" s="14" t="s">
        <v>162</v>
      </c>
      <c r="G90" s="14" t="s">
        <v>177</v>
      </c>
      <c r="H90" s="15" t="s">
        <v>15</v>
      </c>
      <c r="I90" s="8" t="e">
        <f>VLOOKUP(B90,#REF!,4,FALSE)</f>
        <v>#REF!</v>
      </c>
      <c r="J90" s="8" t="e">
        <f t="shared" si="2"/>
        <v>#REF!</v>
      </c>
      <c r="K90" s="8" t="e">
        <f>VLOOKUP(A90,#REF!,2,FALSE)</f>
        <v>#REF!</v>
      </c>
    </row>
    <row r="91" spans="1:11" ht="41.25" customHeight="1">
      <c r="A91" s="26">
        <v>87</v>
      </c>
      <c r="B91" s="12" t="s">
        <v>179</v>
      </c>
      <c r="C91" s="13" t="s">
        <v>295</v>
      </c>
      <c r="D91" s="12">
        <v>26</v>
      </c>
      <c r="E91" s="13" t="s">
        <v>295</v>
      </c>
      <c r="F91" s="14" t="s">
        <v>295</v>
      </c>
      <c r="G91" s="14" t="s">
        <v>180</v>
      </c>
      <c r="H91" s="15" t="s">
        <v>20</v>
      </c>
      <c r="I91" s="8" t="e">
        <f>VLOOKUP(B91,#REF!,4,FALSE)</f>
        <v>#REF!</v>
      </c>
      <c r="J91" s="8" t="e">
        <f t="shared" si="2"/>
        <v>#REF!</v>
      </c>
      <c r="K91" s="8" t="e">
        <f>VLOOKUP(A91,#REF!,2,FALSE)</f>
        <v>#REF!</v>
      </c>
    </row>
    <row r="92" spans="1:11" ht="41.25" customHeight="1">
      <c r="A92" s="26">
        <v>88</v>
      </c>
      <c r="B92" s="12" t="s">
        <v>158</v>
      </c>
      <c r="C92" s="13" t="s">
        <v>295</v>
      </c>
      <c r="D92" s="12">
        <v>25</v>
      </c>
      <c r="E92" s="13" t="s">
        <v>159</v>
      </c>
      <c r="F92" s="14" t="s">
        <v>295</v>
      </c>
      <c r="G92" s="14" t="s">
        <v>296</v>
      </c>
      <c r="H92" s="15" t="s">
        <v>20</v>
      </c>
      <c r="I92" s="8" t="e">
        <f>VLOOKUP(B92,#REF!,4,FALSE)</f>
        <v>#REF!</v>
      </c>
      <c r="J92" s="8" t="e">
        <f t="shared" si="2"/>
        <v>#REF!</v>
      </c>
      <c r="K92" s="8" t="e">
        <f>VLOOKUP(A92,#REF!,2,FALSE)</f>
        <v>#REF!</v>
      </c>
    </row>
    <row r="93" spans="1:11" ht="41.25" customHeight="1">
      <c r="A93" s="26">
        <v>89</v>
      </c>
      <c r="B93" s="12" t="s">
        <v>174</v>
      </c>
      <c r="C93" s="13" t="s">
        <v>295</v>
      </c>
      <c r="D93" s="12">
        <v>25</v>
      </c>
      <c r="E93" s="13" t="s">
        <v>111</v>
      </c>
      <c r="F93" s="14" t="s">
        <v>295</v>
      </c>
      <c r="G93" s="14" t="s">
        <v>175</v>
      </c>
      <c r="H93" s="15" t="s">
        <v>20</v>
      </c>
      <c r="I93" s="8" t="e">
        <f>VLOOKUP(B93,#REF!,4,FALSE)</f>
        <v>#REF!</v>
      </c>
      <c r="J93" s="8" t="e">
        <f t="shared" si="2"/>
        <v>#REF!</v>
      </c>
      <c r="K93" s="8" t="e">
        <f>VLOOKUP(A93,#REF!,2,FALSE)</f>
        <v>#REF!</v>
      </c>
    </row>
    <row r="94" spans="1:11" ht="41.25" customHeight="1">
      <c r="A94" s="26">
        <v>90</v>
      </c>
      <c r="B94" s="12" t="s">
        <v>166</v>
      </c>
      <c r="C94" s="13" t="s">
        <v>295</v>
      </c>
      <c r="D94" s="12">
        <v>24</v>
      </c>
      <c r="E94" s="13" t="s">
        <v>167</v>
      </c>
      <c r="F94" s="14" t="s">
        <v>295</v>
      </c>
      <c r="G94" s="14" t="s">
        <v>168</v>
      </c>
      <c r="H94" s="15" t="s">
        <v>20</v>
      </c>
      <c r="I94" s="8" t="e">
        <f>VLOOKUP(B94,#REF!,4,FALSE)</f>
        <v>#REF!</v>
      </c>
      <c r="J94" s="8" t="e">
        <f t="shared" si="2"/>
        <v>#REF!</v>
      </c>
      <c r="K94" s="8" t="e">
        <f>VLOOKUP(A94,#REF!,2,FALSE)</f>
        <v>#REF!</v>
      </c>
    </row>
    <row r="95" spans="1:11" ht="41.25" customHeight="1">
      <c r="A95" s="26">
        <v>91</v>
      </c>
      <c r="B95" s="12" t="s">
        <v>164</v>
      </c>
      <c r="C95" s="13" t="s">
        <v>295</v>
      </c>
      <c r="D95" s="12">
        <v>24</v>
      </c>
      <c r="E95" s="13" t="s">
        <v>101</v>
      </c>
      <c r="F95" s="14" t="s">
        <v>295</v>
      </c>
      <c r="G95" s="14" t="s">
        <v>165</v>
      </c>
      <c r="H95" s="15" t="s">
        <v>20</v>
      </c>
      <c r="I95" s="8" t="e">
        <f>VLOOKUP(B95,#REF!,4,FALSE)</f>
        <v>#REF!</v>
      </c>
      <c r="J95" s="8" t="e">
        <f t="shared" si="2"/>
        <v>#REF!</v>
      </c>
      <c r="K95" s="8" t="e">
        <f>VLOOKUP(A95,#REF!,2,FALSE)</f>
        <v>#REF!</v>
      </c>
    </row>
    <row r="96" spans="1:11" ht="41.25" customHeight="1">
      <c r="A96" s="26">
        <v>92</v>
      </c>
      <c r="B96" s="12" t="s">
        <v>173</v>
      </c>
      <c r="C96" s="13" t="s">
        <v>295</v>
      </c>
      <c r="D96" s="12">
        <v>20</v>
      </c>
      <c r="E96" s="13" t="s">
        <v>295</v>
      </c>
      <c r="F96" s="14" t="s">
        <v>295</v>
      </c>
      <c r="G96" s="14" t="s">
        <v>295</v>
      </c>
      <c r="H96" s="15" t="s">
        <v>20</v>
      </c>
      <c r="I96" s="8" t="e">
        <f>VLOOKUP(B96,#REF!,4,FALSE)</f>
        <v>#REF!</v>
      </c>
      <c r="J96" s="8" t="e">
        <f t="shared" si="2"/>
        <v>#REF!</v>
      </c>
      <c r="K96" s="8" t="e">
        <f>VLOOKUP(A96,#REF!,2,FALSE)</f>
        <v>#REF!</v>
      </c>
    </row>
    <row r="97" spans="1:11" ht="41.25" customHeight="1">
      <c r="A97" s="26">
        <v>93</v>
      </c>
      <c r="B97" s="12" t="s">
        <v>178</v>
      </c>
      <c r="C97" s="13" t="s">
        <v>295</v>
      </c>
      <c r="D97" s="12">
        <v>22</v>
      </c>
      <c r="E97" s="13" t="s">
        <v>122</v>
      </c>
      <c r="F97" s="14" t="s">
        <v>295</v>
      </c>
      <c r="G97" s="14" t="s">
        <v>139</v>
      </c>
      <c r="H97" s="15" t="s">
        <v>20</v>
      </c>
      <c r="I97" s="8" t="e">
        <f>VLOOKUP(B97,#REF!,4,FALSE)</f>
        <v>#REF!</v>
      </c>
      <c r="J97" s="8" t="e">
        <f t="shared" si="2"/>
        <v>#REF!</v>
      </c>
      <c r="K97" s="8" t="e">
        <f>VLOOKUP(A97,#REF!,2,FALSE)</f>
        <v>#REF!</v>
      </c>
    </row>
    <row r="98" spans="1:11" ht="41.25" customHeight="1">
      <c r="A98" s="26">
        <v>94</v>
      </c>
      <c r="B98" s="12" t="s">
        <v>171</v>
      </c>
      <c r="C98" s="13" t="s">
        <v>295</v>
      </c>
      <c r="D98" s="12">
        <v>21</v>
      </c>
      <c r="E98" s="13" t="s">
        <v>114</v>
      </c>
      <c r="F98" s="14" t="s">
        <v>295</v>
      </c>
      <c r="G98" s="14" t="s">
        <v>172</v>
      </c>
      <c r="H98" s="15" t="s">
        <v>20</v>
      </c>
      <c r="I98" s="8" t="e">
        <f>VLOOKUP(B98,#REF!,4,FALSE)</f>
        <v>#REF!</v>
      </c>
      <c r="J98" s="8" t="e">
        <f t="shared" si="2"/>
        <v>#REF!</v>
      </c>
      <c r="K98" s="8" t="e">
        <f>VLOOKUP(A98,#REF!,2,FALSE)</f>
        <v>#REF!</v>
      </c>
    </row>
    <row r="99" spans="1:11" ht="41.25" customHeight="1">
      <c r="A99" s="26">
        <v>95</v>
      </c>
      <c r="B99" s="12" t="s">
        <v>181</v>
      </c>
      <c r="C99" s="13" t="s">
        <v>295</v>
      </c>
      <c r="D99" s="12">
        <v>25</v>
      </c>
      <c r="E99" s="13" t="s">
        <v>295</v>
      </c>
      <c r="F99" s="14" t="s">
        <v>295</v>
      </c>
      <c r="G99" s="14" t="s">
        <v>115</v>
      </c>
      <c r="H99" s="15" t="s">
        <v>20</v>
      </c>
      <c r="I99" s="8" t="e">
        <f>VLOOKUP(B99,#REF!,4,FALSE)</f>
        <v>#REF!</v>
      </c>
      <c r="J99" s="8" t="e">
        <f t="shared" si="2"/>
        <v>#REF!</v>
      </c>
      <c r="K99" s="8" t="e">
        <f>VLOOKUP(A99,#REF!,2,FALSE)</f>
        <v>#REF!</v>
      </c>
    </row>
    <row r="100" spans="1:11" ht="41.25" customHeight="1">
      <c r="A100" s="26">
        <v>96</v>
      </c>
      <c r="B100" s="12" t="s">
        <v>169</v>
      </c>
      <c r="C100" s="13" t="s">
        <v>295</v>
      </c>
      <c r="D100" s="12">
        <v>23</v>
      </c>
      <c r="E100" s="13" t="s">
        <v>23</v>
      </c>
      <c r="F100" s="14" t="s">
        <v>295</v>
      </c>
      <c r="G100" s="14" t="s">
        <v>170</v>
      </c>
      <c r="H100" s="15" t="s">
        <v>20</v>
      </c>
      <c r="I100" s="8" t="e">
        <f>VLOOKUP(B100,#REF!,4,FALSE)</f>
        <v>#REF!</v>
      </c>
      <c r="J100" s="8" t="e">
        <f t="shared" si="2"/>
        <v>#REF!</v>
      </c>
      <c r="K100" s="8" t="e">
        <f>VLOOKUP(A100,#REF!,2,FALSE)</f>
        <v>#REF!</v>
      </c>
    </row>
    <row r="101" spans="1:11" ht="41.25" customHeight="1">
      <c r="A101" s="26">
        <v>97</v>
      </c>
      <c r="B101" s="12" t="s">
        <v>234</v>
      </c>
      <c r="C101" s="13" t="s">
        <v>156</v>
      </c>
      <c r="D101" s="12"/>
      <c r="E101" s="13" t="s">
        <v>39</v>
      </c>
      <c r="F101" s="14" t="s">
        <v>295</v>
      </c>
      <c r="G101" s="14" t="s">
        <v>141</v>
      </c>
      <c r="H101" s="15" t="s">
        <v>20</v>
      </c>
      <c r="I101" s="8" t="e">
        <f>VLOOKUP(B101,#REF!,4,FALSE)</f>
        <v>#REF!</v>
      </c>
      <c r="K101" s="8" t="e">
        <f>VLOOKUP(A101,#REF!,2,FALSE)</f>
        <v>#REF!</v>
      </c>
    </row>
    <row r="102" spans="1:11" ht="41.25" customHeight="1">
      <c r="A102" s="26">
        <v>98</v>
      </c>
      <c r="B102" s="12" t="s">
        <v>241</v>
      </c>
      <c r="C102" s="13" t="s">
        <v>295</v>
      </c>
      <c r="D102" s="12"/>
      <c r="E102" s="13" t="s">
        <v>240</v>
      </c>
      <c r="F102" s="14" t="s">
        <v>295</v>
      </c>
      <c r="G102" s="14" t="s">
        <v>143</v>
      </c>
      <c r="H102" s="15" t="s">
        <v>20</v>
      </c>
      <c r="I102" s="8" t="e">
        <f>VLOOKUP(B102,#REF!,4,FALSE)</f>
        <v>#REF!</v>
      </c>
      <c r="K102" s="8" t="e">
        <f>VLOOKUP(A102,#REF!,2,FALSE)</f>
        <v>#REF!</v>
      </c>
    </row>
    <row r="103" spans="1:11" ht="41.25" customHeight="1">
      <c r="A103" s="26">
        <v>99</v>
      </c>
      <c r="B103" s="12" t="s">
        <v>237</v>
      </c>
      <c r="C103" s="13" t="s">
        <v>295</v>
      </c>
      <c r="D103" s="12"/>
      <c r="E103" s="13" t="s">
        <v>236</v>
      </c>
      <c r="F103" s="14" t="s">
        <v>295</v>
      </c>
      <c r="G103" s="14" t="s">
        <v>238</v>
      </c>
      <c r="H103" s="15" t="s">
        <v>20</v>
      </c>
      <c r="I103" s="8" t="e">
        <f>VLOOKUP(B103,#REF!,4,FALSE)</f>
        <v>#REF!</v>
      </c>
      <c r="K103" s="8" t="e">
        <f>VLOOKUP(A103,#REF!,2,FALSE)</f>
        <v>#REF!</v>
      </c>
    </row>
    <row r="104" spans="1:11" ht="41.25" customHeight="1">
      <c r="A104" s="26">
        <v>100</v>
      </c>
      <c r="B104" s="12" t="s">
        <v>239</v>
      </c>
      <c r="C104" s="13" t="s">
        <v>295</v>
      </c>
      <c r="D104" s="12"/>
      <c r="E104" s="13" t="s">
        <v>143</v>
      </c>
      <c r="F104" s="14" t="s">
        <v>295</v>
      </c>
      <c r="G104" s="14" t="s">
        <v>240</v>
      </c>
      <c r="H104" s="15" t="s">
        <v>20</v>
      </c>
      <c r="I104" s="8" t="e">
        <f>VLOOKUP(B104,#REF!,4,FALSE)</f>
        <v>#REF!</v>
      </c>
      <c r="K104" s="8" t="e">
        <f>VLOOKUP(A104,#REF!,2,FALSE)</f>
        <v>#REF!</v>
      </c>
    </row>
    <row r="105" spans="1:11" ht="41.25" customHeight="1">
      <c r="A105" s="26">
        <v>101</v>
      </c>
      <c r="B105" s="12" t="s">
        <v>245</v>
      </c>
      <c r="C105" s="13" t="s">
        <v>295</v>
      </c>
      <c r="D105" s="12"/>
      <c r="E105" s="13" t="s">
        <v>104</v>
      </c>
      <c r="F105" s="14" t="s">
        <v>295</v>
      </c>
      <c r="G105" s="14" t="s">
        <v>246</v>
      </c>
      <c r="H105" s="15" t="s">
        <v>20</v>
      </c>
      <c r="I105" s="8" t="e">
        <f>VLOOKUP(B105,#REF!,4,FALSE)</f>
        <v>#REF!</v>
      </c>
      <c r="K105" s="8" t="e">
        <f>VLOOKUP(A105,#REF!,2,FALSE)</f>
        <v>#REF!</v>
      </c>
    </row>
    <row r="106" spans="1:11" ht="41.25" customHeight="1">
      <c r="A106" s="26">
        <v>102</v>
      </c>
      <c r="B106" s="12" t="s">
        <v>287</v>
      </c>
      <c r="C106" s="13" t="s">
        <v>259</v>
      </c>
      <c r="D106" s="12"/>
      <c r="E106" s="13" t="s">
        <v>288</v>
      </c>
      <c r="F106" s="14" t="s">
        <v>259</v>
      </c>
      <c r="G106" s="14" t="s">
        <v>225</v>
      </c>
      <c r="H106" s="15" t="s">
        <v>20</v>
      </c>
      <c r="I106" s="8" t="e">
        <f>VLOOKUP(B106,#REF!,4,FALSE)</f>
        <v>#REF!</v>
      </c>
      <c r="K106" s="8" t="e">
        <f>VLOOKUP(A106,#REF!,2,FALSE)</f>
        <v>#REF!</v>
      </c>
    </row>
    <row r="107" spans="1:11" ht="41.25" customHeight="1">
      <c r="A107" s="26">
        <v>103</v>
      </c>
      <c r="B107" s="12" t="s">
        <v>258</v>
      </c>
      <c r="C107" s="13" t="s">
        <v>295</v>
      </c>
      <c r="D107" s="12"/>
      <c r="E107" s="13" t="s">
        <v>294</v>
      </c>
      <c r="F107" s="14" t="s">
        <v>295</v>
      </c>
      <c r="G107" s="14" t="s">
        <v>260</v>
      </c>
      <c r="H107" s="15" t="s">
        <v>20</v>
      </c>
      <c r="I107" s="8" t="e">
        <f>VLOOKUP(B107,#REF!,4,FALSE)</f>
        <v>#REF!</v>
      </c>
      <c r="K107" s="8" t="e">
        <f>VLOOKUP(A107,#REF!,2,FALSE)</f>
        <v>#REF!</v>
      </c>
    </row>
    <row r="108" spans="1:11" ht="41.25" customHeight="1">
      <c r="A108" s="26">
        <v>104</v>
      </c>
      <c r="B108" s="12" t="s">
        <v>266</v>
      </c>
      <c r="C108" s="13" t="s">
        <v>259</v>
      </c>
      <c r="D108" s="12"/>
      <c r="E108" s="13" t="s">
        <v>265</v>
      </c>
      <c r="F108" s="14" t="s">
        <v>259</v>
      </c>
      <c r="G108" s="14" t="s">
        <v>267</v>
      </c>
      <c r="H108" s="15" t="s">
        <v>15</v>
      </c>
      <c r="I108" s="8" t="e">
        <f>VLOOKUP(B108,#REF!,4,FALSE)</f>
        <v>#REF!</v>
      </c>
      <c r="K108" s="8" t="e">
        <f>VLOOKUP(A108,#REF!,2,FALSE)</f>
        <v>#REF!</v>
      </c>
    </row>
    <row r="109" spans="1:11" ht="41.25" customHeight="1">
      <c r="A109" s="26">
        <v>105</v>
      </c>
      <c r="B109" s="12" t="s">
        <v>262</v>
      </c>
      <c r="C109" s="13" t="s">
        <v>295</v>
      </c>
      <c r="D109" s="12"/>
      <c r="E109" s="13" t="s">
        <v>257</v>
      </c>
      <c r="F109" s="14" t="s">
        <v>295</v>
      </c>
      <c r="G109" s="14" t="s">
        <v>263</v>
      </c>
      <c r="H109" s="15" t="s">
        <v>20</v>
      </c>
      <c r="I109" s="8" t="e">
        <f>VLOOKUP(B109,#REF!,4,FALSE)</f>
        <v>#REF!</v>
      </c>
      <c r="K109" s="8" t="e">
        <f>VLOOKUP(A109,#REF!,2,FALSE)</f>
        <v>#REF!</v>
      </c>
    </row>
    <row r="110" spans="1:11" ht="41.25" customHeight="1">
      <c r="A110" s="26">
        <v>106</v>
      </c>
      <c r="B110" s="12" t="s">
        <v>281</v>
      </c>
      <c r="C110" s="13" t="s">
        <v>295</v>
      </c>
      <c r="D110" s="12"/>
      <c r="E110" s="13" t="s">
        <v>280</v>
      </c>
      <c r="F110" s="14" t="s">
        <v>295</v>
      </c>
      <c r="G110" s="14" t="s">
        <v>282</v>
      </c>
      <c r="H110" s="15" t="s">
        <v>20</v>
      </c>
      <c r="I110" s="8" t="e">
        <f>VLOOKUP(B110,#REF!,4,FALSE)</f>
        <v>#REF!</v>
      </c>
      <c r="K110" s="8" t="e">
        <f>VLOOKUP(A110,#REF!,2,FALSE)</f>
        <v>#REF!</v>
      </c>
    </row>
    <row r="111" spans="1:11" ht="46.5" customHeight="1">
      <c r="A111" s="26">
        <v>107</v>
      </c>
      <c r="B111" s="12" t="s">
        <v>21</v>
      </c>
      <c r="C111" s="13" t="s">
        <v>22</v>
      </c>
      <c r="D111" s="12">
        <v>19</v>
      </c>
      <c r="E111" s="13" t="s">
        <v>23</v>
      </c>
      <c r="F111" s="14" t="s">
        <v>24</v>
      </c>
      <c r="G111" s="14" t="s">
        <v>25</v>
      </c>
      <c r="H111" s="15" t="s">
        <v>20</v>
      </c>
      <c r="I111" s="8" t="e">
        <f>VLOOKUP(B111,#REF!,4,FALSE)</f>
        <v>#REF!</v>
      </c>
      <c r="J111" s="8" t="e">
        <f>D111-I111</f>
        <v>#REF!</v>
      </c>
      <c r="K111" s="8" t="e">
        <f>VLOOKUP(A111,#REF!,2,FALSE)</f>
        <v>#REF!</v>
      </c>
    </row>
    <row r="112" spans="1:11" ht="41.25" customHeight="1">
      <c r="A112" s="26">
        <v>108</v>
      </c>
      <c r="B112" s="12" t="s">
        <v>256</v>
      </c>
      <c r="C112" s="13" t="s">
        <v>248</v>
      </c>
      <c r="D112" s="12"/>
      <c r="E112" s="13" t="s">
        <v>67</v>
      </c>
      <c r="F112" s="14" t="s">
        <v>295</v>
      </c>
      <c r="G112" s="14" t="s">
        <v>257</v>
      </c>
      <c r="H112" s="15" t="s">
        <v>20</v>
      </c>
      <c r="I112" s="8" t="e">
        <f>VLOOKUP(B112,#REF!,4,FALSE)</f>
        <v>#REF!</v>
      </c>
      <c r="K112" s="8" t="e">
        <f>VLOOKUP(A112,#REF!,2,FALSE)</f>
        <v>#REF!</v>
      </c>
    </row>
    <row r="113" spans="1:11" ht="41.25" customHeight="1">
      <c r="A113" s="26">
        <v>109</v>
      </c>
      <c r="B113" s="12" t="s">
        <v>261</v>
      </c>
      <c r="C113" s="13" t="s">
        <v>295</v>
      </c>
      <c r="D113" s="12"/>
      <c r="E113" s="13" t="s">
        <v>295</v>
      </c>
      <c r="F113" s="14" t="s">
        <v>295</v>
      </c>
      <c r="G113" s="14" t="s">
        <v>257</v>
      </c>
      <c r="H113" s="15" t="s">
        <v>20</v>
      </c>
      <c r="I113" s="8" t="e">
        <f>VLOOKUP(B113,#REF!,4,FALSE)</f>
        <v>#REF!</v>
      </c>
      <c r="K113" s="8" t="e">
        <f>VLOOKUP(A113,#REF!,2,FALSE)</f>
        <v>#REF!</v>
      </c>
    </row>
    <row r="114" spans="1:11" ht="41.25" customHeight="1">
      <c r="A114" s="26">
        <v>110</v>
      </c>
      <c r="B114" s="12" t="s">
        <v>264</v>
      </c>
      <c r="C114" s="13" t="s">
        <v>295</v>
      </c>
      <c r="D114" s="12"/>
      <c r="E114" s="13" t="s">
        <v>295</v>
      </c>
      <c r="F114" s="14" t="s">
        <v>295</v>
      </c>
      <c r="G114" s="14" t="s">
        <v>265</v>
      </c>
      <c r="H114" s="15" t="s">
        <v>20</v>
      </c>
      <c r="I114" s="8" t="e">
        <f>VLOOKUP(B114,#REF!,4,FALSE)</f>
        <v>#REF!</v>
      </c>
      <c r="K114" s="8" t="e">
        <f>VLOOKUP(A114,#REF!,2,FALSE)</f>
        <v>#REF!</v>
      </c>
    </row>
    <row r="115" spans="1:11" ht="41.25" customHeight="1">
      <c r="A115" s="26">
        <v>111</v>
      </c>
      <c r="B115" s="12" t="s">
        <v>268</v>
      </c>
      <c r="C115" s="13" t="s">
        <v>295</v>
      </c>
      <c r="D115" s="12"/>
      <c r="E115" s="13" t="s">
        <v>295</v>
      </c>
      <c r="F115" s="14" t="s">
        <v>295</v>
      </c>
      <c r="G115" s="14" t="s">
        <v>265</v>
      </c>
      <c r="H115" s="15" t="s">
        <v>20</v>
      </c>
      <c r="I115" s="8" t="e">
        <f>VLOOKUP(B115,#REF!,4,FALSE)</f>
        <v>#REF!</v>
      </c>
      <c r="K115" s="8" t="e">
        <f>VLOOKUP(A115,#REF!,2,FALSE)</f>
        <v>#REF!</v>
      </c>
    </row>
    <row r="116" spans="1:11" ht="41.25" customHeight="1">
      <c r="A116" s="26">
        <v>112</v>
      </c>
      <c r="B116" s="12" t="s">
        <v>298</v>
      </c>
      <c r="C116" s="13" t="s">
        <v>295</v>
      </c>
      <c r="D116" s="12"/>
      <c r="E116" s="13" t="s">
        <v>143</v>
      </c>
      <c r="F116" s="14" t="s">
        <v>295</v>
      </c>
      <c r="G116" s="14" t="s">
        <v>297</v>
      </c>
      <c r="H116" s="15" t="s">
        <v>20</v>
      </c>
      <c r="I116" s="8" t="e">
        <f>VLOOKUP(B116,#REF!,4,FALSE)</f>
        <v>#REF!</v>
      </c>
      <c r="K116" s="8" t="e">
        <f>VLOOKUP(A116,#REF!,2,FALSE)</f>
        <v>#REF!</v>
      </c>
    </row>
    <row r="117" spans="1:11" ht="41.25" customHeight="1">
      <c r="A117" s="26">
        <v>113</v>
      </c>
      <c r="B117" s="12" t="s">
        <v>275</v>
      </c>
      <c r="C117" s="13" t="s">
        <v>295</v>
      </c>
      <c r="D117" s="12"/>
      <c r="E117" s="13" t="s">
        <v>89</v>
      </c>
      <c r="F117" s="14" t="s">
        <v>295</v>
      </c>
      <c r="G117" s="14" t="s">
        <v>276</v>
      </c>
      <c r="H117" s="15" t="s">
        <v>20</v>
      </c>
      <c r="I117" s="8" t="e">
        <f>VLOOKUP(B117,#REF!,4,FALSE)</f>
        <v>#REF!</v>
      </c>
      <c r="K117" s="8" t="e">
        <f>VLOOKUP(A117,#REF!,2,FALSE)</f>
        <v>#REF!</v>
      </c>
    </row>
    <row r="118" spans="1:11" ht="41.25" customHeight="1">
      <c r="A118" s="26">
        <v>114</v>
      </c>
      <c r="B118" s="12" t="s">
        <v>250</v>
      </c>
      <c r="C118" s="13" t="s">
        <v>295</v>
      </c>
      <c r="D118" s="12"/>
      <c r="E118" s="13" t="s">
        <v>104</v>
      </c>
      <c r="F118" s="14" t="s">
        <v>295</v>
      </c>
      <c r="G118" s="14" t="s">
        <v>199</v>
      </c>
      <c r="H118" s="15" t="s">
        <v>20</v>
      </c>
      <c r="I118" s="8" t="e">
        <f>VLOOKUP(B118,#REF!,4,FALSE)</f>
        <v>#REF!</v>
      </c>
      <c r="K118" s="8" t="e">
        <f>VLOOKUP(A118,#REF!,2,FALSE)</f>
        <v>#REF!</v>
      </c>
    </row>
    <row r="119" spans="1:11" ht="41.25" customHeight="1">
      <c r="A119" s="26">
        <v>115</v>
      </c>
      <c r="B119" s="12" t="s">
        <v>253</v>
      </c>
      <c r="C119" s="13" t="s">
        <v>295</v>
      </c>
      <c r="D119" s="12"/>
      <c r="E119" s="13" t="s">
        <v>295</v>
      </c>
      <c r="F119" s="14" t="s">
        <v>295</v>
      </c>
      <c r="G119" s="14" t="s">
        <v>254</v>
      </c>
      <c r="H119" s="15" t="s">
        <v>20</v>
      </c>
      <c r="I119" s="8" t="e">
        <f>VLOOKUP(B119,#REF!,4,FALSE)</f>
        <v>#REF!</v>
      </c>
      <c r="K119" s="8" t="e">
        <f>VLOOKUP(A119,#REF!,2,FALSE)</f>
        <v>#REF!</v>
      </c>
    </row>
    <row r="120" spans="1:11" ht="41.25" customHeight="1">
      <c r="A120" s="26">
        <v>116</v>
      </c>
      <c r="B120" s="12" t="s">
        <v>279</v>
      </c>
      <c r="C120" s="13" t="s">
        <v>295</v>
      </c>
      <c r="D120" s="12"/>
      <c r="E120" s="13" t="s">
        <v>111</v>
      </c>
      <c r="F120" s="14" t="s">
        <v>295</v>
      </c>
      <c r="G120" s="14" t="s">
        <v>280</v>
      </c>
      <c r="H120" s="15" t="s">
        <v>20</v>
      </c>
      <c r="I120" s="8" t="e">
        <f>VLOOKUP(B120,#REF!,4,FALSE)</f>
        <v>#REF!</v>
      </c>
      <c r="K120" s="8" t="e">
        <f>VLOOKUP(A120,#REF!,2,FALSE)</f>
        <v>#REF!</v>
      </c>
    </row>
    <row r="121" spans="1:11" ht="41.25" customHeight="1">
      <c r="A121" s="26">
        <v>117</v>
      </c>
      <c r="B121" s="12" t="s">
        <v>283</v>
      </c>
      <c r="C121" s="13" t="s">
        <v>295</v>
      </c>
      <c r="D121" s="12"/>
      <c r="E121" s="13" t="s">
        <v>93</v>
      </c>
      <c r="F121" s="14" t="s">
        <v>295</v>
      </c>
      <c r="G121" s="14" t="s">
        <v>284</v>
      </c>
      <c r="H121" s="15" t="s">
        <v>20</v>
      </c>
      <c r="I121" s="8" t="e">
        <f>VLOOKUP(B121,#REF!,4,FALSE)</f>
        <v>#REF!</v>
      </c>
      <c r="K121" s="8" t="e">
        <f>VLOOKUP(A121,#REF!,2,FALSE)</f>
        <v>#REF!</v>
      </c>
    </row>
    <row r="122" spans="1:11" ht="41.25" customHeight="1">
      <c r="A122" s="26">
        <v>118</v>
      </c>
      <c r="B122" s="12" t="s">
        <v>247</v>
      </c>
      <c r="C122" s="13" t="s">
        <v>295</v>
      </c>
      <c r="D122" s="12"/>
      <c r="E122" s="13" t="s">
        <v>190</v>
      </c>
      <c r="F122" s="14" t="s">
        <v>295</v>
      </c>
      <c r="G122" s="14" t="s">
        <v>249</v>
      </c>
      <c r="H122" s="15" t="s">
        <v>20</v>
      </c>
      <c r="I122" s="8" t="e">
        <f>VLOOKUP(B122,#REF!,4,FALSE)</f>
        <v>#REF!</v>
      </c>
      <c r="K122" s="8" t="e">
        <f>VLOOKUP(A122,#REF!,2,FALSE)</f>
        <v>#REF!</v>
      </c>
    </row>
    <row r="123" spans="1:11" ht="41.25" customHeight="1">
      <c r="A123" s="26">
        <v>119</v>
      </c>
      <c r="B123" s="12" t="s">
        <v>251</v>
      </c>
      <c r="C123" s="13" t="s">
        <v>295</v>
      </c>
      <c r="D123" s="12"/>
      <c r="E123" s="13" t="s">
        <v>199</v>
      </c>
      <c r="F123" s="14" t="s">
        <v>295</v>
      </c>
      <c r="G123" s="14" t="s">
        <v>252</v>
      </c>
      <c r="H123" s="15" t="s">
        <v>20</v>
      </c>
      <c r="I123" s="8" t="e">
        <f>VLOOKUP(B123,#REF!,4,FALSE)</f>
        <v>#REF!</v>
      </c>
      <c r="K123" s="8" t="e">
        <f>VLOOKUP(A123,#REF!,2,FALSE)</f>
        <v>#REF!</v>
      </c>
    </row>
    <row r="124" spans="1:11" ht="41.25" customHeight="1">
      <c r="A124" s="26">
        <v>120</v>
      </c>
      <c r="B124" s="12" t="s">
        <v>255</v>
      </c>
      <c r="C124" s="13" t="s">
        <v>295</v>
      </c>
      <c r="D124" s="12"/>
      <c r="E124" s="13" t="s">
        <v>254</v>
      </c>
      <c r="F124" s="14" t="s">
        <v>295</v>
      </c>
      <c r="G124" s="14" t="s">
        <v>201</v>
      </c>
      <c r="H124" s="15" t="s">
        <v>20</v>
      </c>
      <c r="I124" s="8" t="e">
        <f>VLOOKUP(B124,#REF!,4,FALSE)</f>
        <v>#REF!</v>
      </c>
      <c r="K124" s="8" t="e">
        <f>VLOOKUP(A124,#REF!,2,FALSE)</f>
        <v>#REF!</v>
      </c>
    </row>
    <row r="125" spans="1:11" ht="41.25" customHeight="1">
      <c r="A125" s="26">
        <v>121</v>
      </c>
      <c r="B125" s="12" t="s">
        <v>269</v>
      </c>
      <c r="C125" s="13" t="s">
        <v>295</v>
      </c>
      <c r="D125" s="12"/>
      <c r="E125" s="13" t="s">
        <v>293</v>
      </c>
      <c r="F125" s="14" t="s">
        <v>295</v>
      </c>
      <c r="G125" s="14" t="s">
        <v>270</v>
      </c>
      <c r="H125" s="15" t="s">
        <v>20</v>
      </c>
      <c r="I125" s="8" t="e">
        <f>VLOOKUP(B125,#REF!,4,FALSE)</f>
        <v>#REF!</v>
      </c>
      <c r="K125" s="8" t="e">
        <f>VLOOKUP(A125,#REF!,2,FALSE)</f>
        <v>#REF!</v>
      </c>
    </row>
    <row r="126" spans="1:11" ht="41.25" customHeight="1">
      <c r="A126" s="26">
        <v>122</v>
      </c>
      <c r="B126" s="12" t="s">
        <v>271</v>
      </c>
      <c r="C126" s="13" t="s">
        <v>248</v>
      </c>
      <c r="D126" s="12"/>
      <c r="E126" s="13" t="s">
        <v>297</v>
      </c>
      <c r="F126" s="14" t="s">
        <v>248</v>
      </c>
      <c r="G126" s="14" t="s">
        <v>272</v>
      </c>
      <c r="H126" s="15" t="s">
        <v>15</v>
      </c>
      <c r="I126" s="8" t="e">
        <f>VLOOKUP(B126,#REF!,4,FALSE)</f>
        <v>#REF!</v>
      </c>
      <c r="K126" s="8" t="e">
        <f>VLOOKUP(A126,#REF!,2,FALSE)</f>
        <v>#REF!</v>
      </c>
    </row>
    <row r="127" spans="1:11" ht="41.25" customHeight="1">
      <c r="A127" s="26">
        <v>123</v>
      </c>
      <c r="B127" s="12" t="s">
        <v>273</v>
      </c>
      <c r="C127" s="13" t="s">
        <v>295</v>
      </c>
      <c r="D127" s="12"/>
      <c r="E127" s="13" t="s">
        <v>299</v>
      </c>
      <c r="F127" s="14" t="s">
        <v>295</v>
      </c>
      <c r="G127" s="14" t="s">
        <v>274</v>
      </c>
      <c r="H127" s="15" t="s">
        <v>20</v>
      </c>
      <c r="I127" s="8" t="e">
        <f>VLOOKUP(B127,#REF!,4,FALSE)</f>
        <v>#REF!</v>
      </c>
      <c r="K127" s="8" t="e">
        <f>VLOOKUP(A127,#REF!,2,FALSE)</f>
        <v>#REF!</v>
      </c>
    </row>
    <row r="128" spans="1:11" ht="41.25" customHeight="1">
      <c r="A128" s="26">
        <v>124</v>
      </c>
      <c r="B128" s="12" t="s">
        <v>277</v>
      </c>
      <c r="C128" s="13" t="s">
        <v>295</v>
      </c>
      <c r="D128" s="12"/>
      <c r="E128" s="13" t="s">
        <v>276</v>
      </c>
      <c r="F128" s="14" t="s">
        <v>295</v>
      </c>
      <c r="G128" s="14" t="s">
        <v>278</v>
      </c>
      <c r="H128" s="15" t="s">
        <v>20</v>
      </c>
      <c r="I128" s="8" t="e">
        <f>VLOOKUP(B128,#REF!,4,FALSE)</f>
        <v>#REF!</v>
      </c>
      <c r="K128" s="8" t="e">
        <f>VLOOKUP(A128,#REF!,2,FALSE)</f>
        <v>#REF!</v>
      </c>
    </row>
    <row r="129" spans="1:11" ht="41.25" customHeight="1">
      <c r="A129" s="26">
        <v>125</v>
      </c>
      <c r="B129" s="12" t="s">
        <v>285</v>
      </c>
      <c r="C129" s="13" t="s">
        <v>295</v>
      </c>
      <c r="D129" s="12"/>
      <c r="E129" s="13" t="s">
        <v>284</v>
      </c>
      <c r="F129" s="14" t="s">
        <v>295</v>
      </c>
      <c r="G129" s="14" t="s">
        <v>286</v>
      </c>
      <c r="H129" s="15" t="s">
        <v>20</v>
      </c>
      <c r="I129" s="8" t="e">
        <f>VLOOKUP(B129,#REF!,4,FALSE)</f>
        <v>#REF!</v>
      </c>
      <c r="K129" s="8" t="e">
        <f>VLOOKUP(A129,#REF!,2,FALSE)</f>
        <v>#REF!</v>
      </c>
    </row>
    <row r="130" spans="1:11" ht="41.25" customHeight="1">
      <c r="A130" s="26">
        <v>126</v>
      </c>
      <c r="B130" s="12" t="s">
        <v>289</v>
      </c>
      <c r="C130" s="13" t="s">
        <v>295</v>
      </c>
      <c r="D130" s="12"/>
      <c r="E130" s="13" t="s">
        <v>225</v>
      </c>
      <c r="F130" s="14" t="s">
        <v>295</v>
      </c>
      <c r="G130" s="14" t="s">
        <v>290</v>
      </c>
      <c r="H130" s="15" t="s">
        <v>20</v>
      </c>
      <c r="I130" s="8" t="e">
        <f>VLOOKUP(B130,#REF!,4,FALSE)</f>
        <v>#REF!</v>
      </c>
      <c r="K130" s="8" t="e">
        <f>VLOOKUP(A130,#REF!,2,FALSE)</f>
        <v>#REF!</v>
      </c>
    </row>
    <row r="131" spans="1:11" ht="43.5" customHeight="1">
      <c r="A131" s="26">
        <v>127</v>
      </c>
      <c r="B131" s="12" t="s">
        <v>26</v>
      </c>
      <c r="C131" s="17" t="s">
        <v>27</v>
      </c>
      <c r="D131" s="12">
        <v>16</v>
      </c>
      <c r="E131" s="13" t="s">
        <v>23</v>
      </c>
      <c r="F131" s="14" t="s">
        <v>28</v>
      </c>
      <c r="G131" s="14" t="s">
        <v>29</v>
      </c>
      <c r="H131" s="15" t="s">
        <v>20</v>
      </c>
      <c r="I131" s="8" t="e">
        <f>VLOOKUP(B131,#REF!,4,FALSE)</f>
        <v>#REF!</v>
      </c>
      <c r="J131" s="8" t="e">
        <f>D131-I131</f>
        <v>#REF!</v>
      </c>
      <c r="K131" s="8" t="e">
        <f>VLOOKUP(A131,#REF!,2,FALSE)</f>
        <v>#REF!</v>
      </c>
    </row>
    <row r="132" spans="1:11" ht="39" customHeight="1" thickBot="1">
      <c r="A132" s="28" t="s">
        <v>291</v>
      </c>
      <c r="B132" s="29"/>
      <c r="C132" s="29"/>
      <c r="D132" s="29"/>
      <c r="E132" s="29"/>
      <c r="F132" s="29"/>
      <c r="G132" s="29"/>
      <c r="H132" s="30"/>
    </row>
  </sheetData>
  <mergeCells count="7">
    <mergeCell ref="A132:H132"/>
    <mergeCell ref="A1:H1"/>
    <mergeCell ref="A3:A4"/>
    <mergeCell ref="B3:B4"/>
    <mergeCell ref="C3:E3"/>
    <mergeCell ref="F3:G3"/>
    <mergeCell ref="H3:H4"/>
  </mergeCells>
  <phoneticPr fontId="2" type="noConversion"/>
  <printOptions horizontalCentered="1"/>
  <pageMargins left="0.27559055118110237" right="0.27559055118110237" top="0.87" bottom="0.70866141732283472" header="0.59055118110236227" footer="0.51181102362204722"/>
  <pageSetup paperSize="9" scale="85" orientation="portrait" r:id="rId1"/>
  <headerFooter alignWithMargins="0">
    <oddFooter>&amp;C&amp;N/&amp;P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기능직(승진,전보)</vt:lpstr>
      <vt:lpstr>'기능직(승진,전보)'!Print_Area</vt:lpstr>
      <vt:lpstr>'기능직(승진,전보)'!Print_Titles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2013-06-25T00:13:32Z</cp:lastPrinted>
  <dcterms:created xsi:type="dcterms:W3CDTF">2013-06-19T05:03:38Z</dcterms:created>
  <dcterms:modified xsi:type="dcterms:W3CDTF">2013-06-25T00:23:08Z</dcterms:modified>
</cp:coreProperties>
</file>