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955" windowHeight="7995"/>
  </bookViews>
  <sheets>
    <sheet name="분담내역" sheetId="1" r:id="rId1"/>
  </sheets>
  <calcPr calcId="125725"/>
</workbook>
</file>

<file path=xl/calcChain.xml><?xml version="1.0" encoding="utf-8"?>
<calcChain xmlns="http://schemas.openxmlformats.org/spreadsheetml/2006/main">
  <c r="I21" i="1"/>
  <c r="E21"/>
  <c r="E38"/>
  <c r="I38"/>
  <c r="E22" l="1"/>
  <c r="E39"/>
</calcChain>
</file>

<file path=xl/sharedStrings.xml><?xml version="1.0" encoding="utf-8"?>
<sst xmlns="http://schemas.openxmlformats.org/spreadsheetml/2006/main" count="139" uniqueCount="60">
  <si>
    <t>일 반 직</t>
  </si>
  <si>
    <t>S등급</t>
  </si>
  <si>
    <t>B등급</t>
  </si>
  <si>
    <t>순</t>
  </si>
  <si>
    <t>직급</t>
  </si>
  <si>
    <t>성명</t>
  </si>
  <si>
    <t>환급액</t>
  </si>
  <si>
    <t>비고</t>
  </si>
  <si>
    <t>입금액</t>
  </si>
  <si>
    <t>행정6급</t>
  </si>
  <si>
    <t>박중구</t>
  </si>
  <si>
    <t>6급</t>
  </si>
  <si>
    <t>“</t>
  </si>
  <si>
    <t>임조상</t>
  </si>
  <si>
    <t>김종만</t>
  </si>
  <si>
    <t>강현욱</t>
  </si>
  <si>
    <t>행정7급</t>
  </si>
  <si>
    <t>홍종선</t>
  </si>
  <si>
    <t>7급</t>
  </si>
  <si>
    <t>권선자</t>
  </si>
  <si>
    <t>전해순</t>
  </si>
  <si>
    <t>김진찬</t>
  </si>
  <si>
    <t>진성희</t>
  </si>
  <si>
    <t>윤영선</t>
  </si>
  <si>
    <t>행정8급</t>
  </si>
  <si>
    <t>김혜원</t>
  </si>
  <si>
    <t>홍상준</t>
  </si>
  <si>
    <t>수입합계</t>
  </si>
  <si>
    <t>지출합계</t>
  </si>
  <si>
    <t>기 능 직</t>
  </si>
  <si>
    <t>S 등 급</t>
  </si>
  <si>
    <t>B 등 급</t>
  </si>
  <si>
    <t>8급</t>
  </si>
  <si>
    <t>(잔  액)</t>
  </si>
  <si>
    <t>7급</t>
    <phoneticPr fontId="6" type="noConversion"/>
  </si>
  <si>
    <t>권기천</t>
    <phoneticPr fontId="6" type="noConversion"/>
  </si>
  <si>
    <t>안정상</t>
    <phoneticPr fontId="6" type="noConversion"/>
  </si>
  <si>
    <t>장명애</t>
    <phoneticPr fontId="6" type="noConversion"/>
  </si>
  <si>
    <t>김수란</t>
    <phoneticPr fontId="6" type="noConversion"/>
  </si>
  <si>
    <t>박영란</t>
    <phoneticPr fontId="6" type="noConversion"/>
  </si>
  <si>
    <t>김준년</t>
    <phoneticPr fontId="6" type="noConversion"/>
  </si>
  <si>
    <t>이성희</t>
    <phoneticPr fontId="6" type="noConversion"/>
  </si>
  <si>
    <t>권순하</t>
    <phoneticPr fontId="6" type="noConversion"/>
  </si>
  <si>
    <t>김천수</t>
    <phoneticPr fontId="6" type="noConversion"/>
  </si>
  <si>
    <t>윤성규</t>
    <phoneticPr fontId="6" type="noConversion"/>
  </si>
  <si>
    <t>김병조</t>
    <phoneticPr fontId="6" type="noConversion"/>
  </si>
  <si>
    <t>석문현</t>
    <phoneticPr fontId="6" type="noConversion"/>
  </si>
  <si>
    <t>8급</t>
    <phoneticPr fontId="6" type="noConversion"/>
  </si>
  <si>
    <t>^-^</t>
    <phoneticPr fontId="6" type="noConversion"/>
  </si>
  <si>
    <t>9급</t>
    <phoneticPr fontId="6" type="noConversion"/>
  </si>
  <si>
    <t xml:space="preserve"> </t>
    <phoneticPr fontId="6" type="noConversion"/>
  </si>
  <si>
    <t>손병관</t>
    <phoneticPr fontId="6" type="noConversion"/>
  </si>
  <si>
    <t>2010년 성과상여금 분담내역</t>
    <phoneticPr fontId="6" type="noConversion"/>
  </si>
  <si>
    <t>※ 잔액 환급내역</t>
    <phoneticPr fontId="6" type="noConversion"/>
  </si>
  <si>
    <t>(6급) 2,000,000원 / 11명 = 181,818원.      ★ 181,000원 *11명 = 1,991,000원 (잔액 :   9,000원)</t>
    <phoneticPr fontId="6" type="noConversion"/>
  </si>
  <si>
    <t>→일반직</t>
    <phoneticPr fontId="6" type="noConversion"/>
  </si>
  <si>
    <t>→기능직</t>
    <phoneticPr fontId="6" type="noConversion"/>
  </si>
  <si>
    <t>(7급)   770,000원 / 18명 =   42,777원.      ★  42,000원. *18명 =   756,000원 (잔액 : 14,000원)</t>
    <phoneticPr fontId="6" type="noConversion"/>
  </si>
  <si>
    <t>(8,9급) 160,000원 /   9명 =  17,777원..      ★   17,000원 * 9명 =   153,000원 (잔액 :   7,000원)</t>
    <phoneticPr fontId="6" type="noConversion"/>
  </si>
  <si>
    <t>(전체) 670,000원 / 62명 =   10,806원..      ★   10,000원 *62명 =   620,000원 (잔액 :  50,000원)</t>
    <phoneticPr fontId="6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</si>
</sst>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옥수수,한컴돋움"/>
      <family val="3"/>
      <charset val="129"/>
    </font>
    <font>
      <b/>
      <sz val="15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2"/>
      <color rgb="FF000000"/>
      <name val="MD아트체"/>
      <family val="1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8"/>
      <color theme="1"/>
      <name val="MD아트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1" fontId="0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7"/>
  <sheetViews>
    <sheetView tabSelected="1" workbookViewId="0">
      <selection activeCell="C2" sqref="C2:I2"/>
    </sheetView>
  </sheetViews>
  <sheetFormatPr defaultRowHeight="16.5"/>
  <cols>
    <col min="1" max="1" width="2.375" customWidth="1"/>
    <col min="2" max="2" width="4.625" customWidth="1"/>
    <col min="3" max="3" width="10.875" bestFit="1" customWidth="1"/>
    <col min="5" max="5" width="15.125" customWidth="1"/>
    <col min="6" max="6" width="7.125" customWidth="1"/>
    <col min="8" max="8" width="7.75" customWidth="1"/>
    <col min="9" max="9" width="14.5" customWidth="1"/>
    <col min="10" max="10" width="6.625" customWidth="1"/>
  </cols>
  <sheetData>
    <row r="1" spans="2:10" ht="11.25" customHeight="1"/>
    <row r="2" spans="2:10" ht="23.25" customHeight="1">
      <c r="C2" s="53" t="s">
        <v>52</v>
      </c>
      <c r="D2" s="53"/>
      <c r="E2" s="53"/>
      <c r="F2" s="53"/>
      <c r="G2" s="53"/>
      <c r="H2" s="53"/>
      <c r="I2" s="53"/>
    </row>
    <row r="3" spans="2:10" ht="4.5" customHeight="1"/>
    <row r="4" spans="2:10" ht="3" customHeight="1"/>
    <row r="5" spans="2:10">
      <c r="B5" s="48" t="s">
        <v>0</v>
      </c>
      <c r="C5" s="49"/>
      <c r="D5" s="49"/>
      <c r="E5" s="49"/>
      <c r="F5" s="49"/>
      <c r="G5" s="49"/>
      <c r="H5" s="49"/>
      <c r="I5" s="49"/>
      <c r="J5" s="50"/>
    </row>
    <row r="6" spans="2:10">
      <c r="B6" s="48" t="s">
        <v>1</v>
      </c>
      <c r="C6" s="49"/>
      <c r="D6" s="49"/>
      <c r="E6" s="49"/>
      <c r="F6" s="51"/>
      <c r="G6" s="52" t="s">
        <v>2</v>
      </c>
      <c r="H6" s="49"/>
      <c r="I6" s="49"/>
      <c r="J6" s="50"/>
    </row>
    <row r="7" spans="2:10" ht="21" customHeight="1">
      <c r="B7" s="20" t="s">
        <v>3</v>
      </c>
      <c r="C7" s="20" t="s">
        <v>4</v>
      </c>
      <c r="D7" s="20" t="s">
        <v>5</v>
      </c>
      <c r="E7" s="20" t="s">
        <v>6</v>
      </c>
      <c r="F7" s="21" t="s">
        <v>7</v>
      </c>
      <c r="G7" s="22" t="s">
        <v>4</v>
      </c>
      <c r="H7" s="20" t="s">
        <v>5</v>
      </c>
      <c r="I7" s="20" t="s">
        <v>8</v>
      </c>
      <c r="J7" s="20" t="s">
        <v>7</v>
      </c>
    </row>
    <row r="8" spans="2:10">
      <c r="B8" s="1">
        <v>1</v>
      </c>
      <c r="C8" s="1" t="s">
        <v>9</v>
      </c>
      <c r="D8" s="1" t="s">
        <v>10</v>
      </c>
      <c r="E8" s="4">
        <v>1000000</v>
      </c>
      <c r="F8" s="2"/>
      <c r="G8" s="3" t="s">
        <v>11</v>
      </c>
      <c r="H8" s="1" t="s">
        <v>48</v>
      </c>
      <c r="I8" s="4">
        <v>1000000</v>
      </c>
      <c r="J8" s="23"/>
    </row>
    <row r="9" spans="2:10">
      <c r="B9" s="1">
        <v>2</v>
      </c>
      <c r="C9" s="1" t="s">
        <v>12</v>
      </c>
      <c r="D9" s="1" t="s">
        <v>13</v>
      </c>
      <c r="E9" s="4">
        <v>1000000</v>
      </c>
      <c r="F9" s="2"/>
      <c r="G9" s="3" t="s">
        <v>12</v>
      </c>
      <c r="H9" s="1" t="s">
        <v>48</v>
      </c>
      <c r="I9" s="4">
        <v>1000000</v>
      </c>
      <c r="J9" s="23"/>
    </row>
    <row r="10" spans="2:10">
      <c r="B10" s="1">
        <v>3</v>
      </c>
      <c r="C10" s="1" t="s">
        <v>12</v>
      </c>
      <c r="D10" s="1" t="s">
        <v>14</v>
      </c>
      <c r="E10" s="4">
        <v>1000000</v>
      </c>
      <c r="F10" s="2"/>
      <c r="G10" s="3" t="s">
        <v>12</v>
      </c>
      <c r="H10" s="1" t="s">
        <v>48</v>
      </c>
      <c r="I10" s="1"/>
      <c r="J10" s="23"/>
    </row>
    <row r="11" spans="2:10" ht="17.25" thickBot="1">
      <c r="B11" s="5">
        <v>4</v>
      </c>
      <c r="C11" s="5" t="s">
        <v>12</v>
      </c>
      <c r="D11" s="5" t="s">
        <v>15</v>
      </c>
      <c r="E11" s="6">
        <v>1000000</v>
      </c>
      <c r="F11" s="7"/>
      <c r="G11" s="8" t="s">
        <v>12</v>
      </c>
      <c r="H11" s="15" t="s">
        <v>48</v>
      </c>
      <c r="I11" s="5"/>
      <c r="J11" s="28"/>
    </row>
    <row r="12" spans="2:10">
      <c r="B12" s="9">
        <v>5</v>
      </c>
      <c r="C12" s="9" t="s">
        <v>16</v>
      </c>
      <c r="D12" s="9" t="s">
        <v>17</v>
      </c>
      <c r="E12" s="10">
        <v>840000</v>
      </c>
      <c r="F12" s="11"/>
      <c r="G12" s="12" t="s">
        <v>18</v>
      </c>
      <c r="H12" s="9" t="s">
        <v>48</v>
      </c>
      <c r="I12" s="10">
        <v>840000</v>
      </c>
      <c r="J12" s="25"/>
    </row>
    <row r="13" spans="2:10">
      <c r="B13" s="1">
        <v>6</v>
      </c>
      <c r="C13" s="1" t="s">
        <v>12</v>
      </c>
      <c r="D13" s="1" t="s">
        <v>19</v>
      </c>
      <c r="E13" s="4">
        <v>840000</v>
      </c>
      <c r="F13" s="2"/>
      <c r="G13" s="3" t="s">
        <v>12</v>
      </c>
      <c r="H13" s="1" t="s">
        <v>48</v>
      </c>
      <c r="I13" s="4">
        <v>840000</v>
      </c>
      <c r="J13" s="23"/>
    </row>
    <row r="14" spans="2:10">
      <c r="B14" s="1">
        <v>7</v>
      </c>
      <c r="C14" s="1" t="s">
        <v>12</v>
      </c>
      <c r="D14" s="30" t="s">
        <v>20</v>
      </c>
      <c r="E14" s="31">
        <v>770000</v>
      </c>
      <c r="F14" s="32"/>
      <c r="G14" s="33" t="s">
        <v>12</v>
      </c>
      <c r="H14" s="30" t="s">
        <v>48</v>
      </c>
      <c r="I14" s="31">
        <v>840000</v>
      </c>
      <c r="J14" s="23"/>
    </row>
    <row r="15" spans="2:10">
      <c r="B15" s="1">
        <v>8</v>
      </c>
      <c r="C15" s="1" t="s">
        <v>12</v>
      </c>
      <c r="D15" s="30" t="s">
        <v>21</v>
      </c>
      <c r="E15" s="31">
        <v>840000</v>
      </c>
      <c r="F15" s="34"/>
      <c r="G15" s="33" t="s">
        <v>12</v>
      </c>
      <c r="H15" s="30" t="s">
        <v>48</v>
      </c>
      <c r="I15" s="31">
        <v>840000</v>
      </c>
      <c r="J15" s="23"/>
    </row>
    <row r="16" spans="2:10">
      <c r="B16" s="1">
        <v>9</v>
      </c>
      <c r="C16" s="1" t="s">
        <v>12</v>
      </c>
      <c r="D16" s="30" t="s">
        <v>22</v>
      </c>
      <c r="E16" s="31">
        <v>840000</v>
      </c>
      <c r="F16" s="34"/>
      <c r="G16" s="33" t="s">
        <v>12</v>
      </c>
      <c r="H16" s="30" t="s">
        <v>48</v>
      </c>
      <c r="I16" s="31">
        <v>840000</v>
      </c>
      <c r="J16" s="23"/>
    </row>
    <row r="17" spans="2:10" ht="17.25" thickBot="1">
      <c r="B17" s="5">
        <v>10</v>
      </c>
      <c r="C17" s="5" t="s">
        <v>12</v>
      </c>
      <c r="D17" s="35" t="s">
        <v>23</v>
      </c>
      <c r="E17" s="36">
        <v>840000</v>
      </c>
      <c r="F17" s="37"/>
      <c r="G17" s="33" t="s">
        <v>12</v>
      </c>
      <c r="H17" s="30" t="s">
        <v>48</v>
      </c>
      <c r="I17" s="36" t="s">
        <v>50</v>
      </c>
      <c r="J17" s="28"/>
    </row>
    <row r="18" spans="2:10">
      <c r="B18" s="9">
        <v>11</v>
      </c>
      <c r="C18" s="9" t="s">
        <v>24</v>
      </c>
      <c r="D18" s="38" t="s">
        <v>25</v>
      </c>
      <c r="E18" s="39">
        <v>690000</v>
      </c>
      <c r="F18" s="40"/>
      <c r="G18" s="41" t="s">
        <v>47</v>
      </c>
      <c r="H18" s="38" t="s">
        <v>48</v>
      </c>
      <c r="I18" s="39">
        <v>690000</v>
      </c>
      <c r="J18" s="25"/>
    </row>
    <row r="19" spans="2:10">
      <c r="B19" s="1">
        <v>12</v>
      </c>
      <c r="C19" s="1" t="s">
        <v>12</v>
      </c>
      <c r="D19" s="30" t="s">
        <v>51</v>
      </c>
      <c r="E19" s="31">
        <v>690000</v>
      </c>
      <c r="F19" s="32"/>
      <c r="G19" s="33" t="s">
        <v>49</v>
      </c>
      <c r="H19" s="30" t="s">
        <v>48</v>
      </c>
      <c r="I19" s="31">
        <v>580000</v>
      </c>
      <c r="J19" s="23"/>
    </row>
    <row r="20" spans="2:10">
      <c r="B20" s="1">
        <v>13</v>
      </c>
      <c r="C20" s="1" t="s">
        <v>12</v>
      </c>
      <c r="D20" s="30" t="s">
        <v>26</v>
      </c>
      <c r="E20" s="31">
        <v>630000</v>
      </c>
      <c r="F20" s="34"/>
      <c r="G20" s="33" t="s">
        <v>12</v>
      </c>
      <c r="H20" s="30" t="s">
        <v>48</v>
      </c>
      <c r="I20" s="31">
        <v>580000</v>
      </c>
      <c r="J20" s="23"/>
    </row>
    <row r="21" spans="2:10">
      <c r="B21" s="48" t="s">
        <v>27</v>
      </c>
      <c r="C21" s="49"/>
      <c r="D21" s="50"/>
      <c r="E21" s="13">
        <f>SUM(E8:E20)</f>
        <v>10980000</v>
      </c>
      <c r="F21" s="2"/>
      <c r="G21" s="52" t="s">
        <v>28</v>
      </c>
      <c r="H21" s="50"/>
      <c r="I21" s="13">
        <f>SUM(I8:I20)</f>
        <v>8050000</v>
      </c>
      <c r="J21" s="23"/>
    </row>
    <row r="22" spans="2:10" ht="19.5">
      <c r="B22" s="42" t="s">
        <v>33</v>
      </c>
      <c r="C22" s="43"/>
      <c r="D22" s="44"/>
      <c r="E22" s="45">
        <f>SUM(E21-I21)</f>
        <v>2930000</v>
      </c>
      <c r="F22" s="46"/>
      <c r="G22" s="46"/>
      <c r="H22" s="46"/>
      <c r="I22" s="46"/>
      <c r="J22" s="47"/>
    </row>
    <row r="23" spans="2:10">
      <c r="B23" s="48" t="s">
        <v>29</v>
      </c>
      <c r="C23" s="49"/>
      <c r="D23" s="49"/>
      <c r="E23" s="49"/>
      <c r="F23" s="49"/>
      <c r="G23" s="49"/>
      <c r="H23" s="49"/>
      <c r="I23" s="49"/>
      <c r="J23" s="50"/>
    </row>
    <row r="24" spans="2:10">
      <c r="B24" s="48" t="s">
        <v>30</v>
      </c>
      <c r="C24" s="49"/>
      <c r="D24" s="49"/>
      <c r="E24" s="49"/>
      <c r="F24" s="51"/>
      <c r="G24" s="52" t="s">
        <v>31</v>
      </c>
      <c r="H24" s="49"/>
      <c r="I24" s="49"/>
      <c r="J24" s="50"/>
    </row>
    <row r="25" spans="2:10" ht="21" customHeight="1">
      <c r="B25" s="20" t="s">
        <v>3</v>
      </c>
      <c r="C25" s="20" t="s">
        <v>4</v>
      </c>
      <c r="D25" s="20" t="s">
        <v>5</v>
      </c>
      <c r="E25" s="20" t="s">
        <v>6</v>
      </c>
      <c r="F25" s="21" t="s">
        <v>7</v>
      </c>
      <c r="G25" s="22" t="s">
        <v>4</v>
      </c>
      <c r="H25" s="20" t="s">
        <v>5</v>
      </c>
      <c r="I25" s="20" t="s">
        <v>8</v>
      </c>
      <c r="J25" s="20" t="s">
        <v>7</v>
      </c>
    </row>
    <row r="26" spans="2:10">
      <c r="B26" s="1">
        <v>1</v>
      </c>
      <c r="C26" s="1" t="s">
        <v>34</v>
      </c>
      <c r="D26" s="1" t="s">
        <v>35</v>
      </c>
      <c r="E26" s="4">
        <v>640000</v>
      </c>
      <c r="F26" s="2"/>
      <c r="G26" s="3" t="s">
        <v>32</v>
      </c>
      <c r="H26" s="1" t="s">
        <v>48</v>
      </c>
      <c r="I26" s="4">
        <v>530000</v>
      </c>
      <c r="J26" s="23"/>
    </row>
    <row r="27" spans="2:10" ht="17.25" thickBot="1">
      <c r="B27" s="15">
        <v>2</v>
      </c>
      <c r="C27" s="15" t="s">
        <v>12</v>
      </c>
      <c r="D27" s="15" t="s">
        <v>36</v>
      </c>
      <c r="E27" s="17">
        <v>640000</v>
      </c>
      <c r="F27" s="18"/>
      <c r="G27" s="19" t="s">
        <v>12</v>
      </c>
      <c r="H27" s="15" t="s">
        <v>48</v>
      </c>
      <c r="I27" s="17">
        <v>530000</v>
      </c>
      <c r="J27" s="24"/>
    </row>
    <row r="28" spans="2:10">
      <c r="B28" s="9">
        <v>3</v>
      </c>
      <c r="C28" s="9" t="s">
        <v>32</v>
      </c>
      <c r="D28" s="9" t="s">
        <v>37</v>
      </c>
      <c r="E28" s="10">
        <v>530000</v>
      </c>
      <c r="F28" s="11"/>
      <c r="G28" s="3" t="s">
        <v>12</v>
      </c>
      <c r="H28" s="1" t="s">
        <v>48</v>
      </c>
      <c r="I28" s="4">
        <v>530000</v>
      </c>
      <c r="J28" s="23"/>
    </row>
    <row r="29" spans="2:10">
      <c r="B29" s="1">
        <v>4</v>
      </c>
      <c r="C29" s="1" t="s">
        <v>12</v>
      </c>
      <c r="D29" s="1" t="s">
        <v>38</v>
      </c>
      <c r="E29" s="4">
        <v>530000</v>
      </c>
      <c r="F29" s="2"/>
      <c r="G29" s="3" t="s">
        <v>12</v>
      </c>
      <c r="H29" s="15" t="s">
        <v>48</v>
      </c>
      <c r="I29" s="4">
        <v>530000</v>
      </c>
      <c r="J29" s="23"/>
    </row>
    <row r="30" spans="2:10">
      <c r="B30" s="1">
        <v>5</v>
      </c>
      <c r="C30" s="1" t="s">
        <v>12</v>
      </c>
      <c r="D30" s="1" t="s">
        <v>39</v>
      </c>
      <c r="E30" s="4">
        <v>530000</v>
      </c>
      <c r="F30" s="2"/>
      <c r="G30" s="3" t="s">
        <v>12</v>
      </c>
      <c r="H30" s="1" t="s">
        <v>48</v>
      </c>
      <c r="I30" s="4">
        <v>530000</v>
      </c>
      <c r="J30" s="23"/>
    </row>
    <row r="31" spans="2:10">
      <c r="B31" s="1">
        <v>6</v>
      </c>
      <c r="C31" s="1" t="s">
        <v>12</v>
      </c>
      <c r="D31" s="1" t="s">
        <v>40</v>
      </c>
      <c r="E31" s="4">
        <v>530000</v>
      </c>
      <c r="F31" s="2"/>
      <c r="G31" s="3" t="s">
        <v>12</v>
      </c>
      <c r="H31" s="1" t="s">
        <v>48</v>
      </c>
      <c r="I31" s="4">
        <v>530000</v>
      </c>
      <c r="J31" s="23"/>
    </row>
    <row r="32" spans="2:10" ht="17.25" thickBot="1">
      <c r="B32" s="15">
        <v>7</v>
      </c>
      <c r="C32" s="15" t="s">
        <v>12</v>
      </c>
      <c r="D32" s="15" t="s">
        <v>41</v>
      </c>
      <c r="E32" s="17">
        <v>530000</v>
      </c>
      <c r="F32" s="27"/>
      <c r="G32" s="19" t="s">
        <v>12</v>
      </c>
      <c r="H32" s="15" t="s">
        <v>48</v>
      </c>
      <c r="I32" s="17">
        <v>530000</v>
      </c>
      <c r="J32" s="24"/>
    </row>
    <row r="33" spans="2:10">
      <c r="B33" s="1">
        <v>8</v>
      </c>
      <c r="C33" s="1" t="s">
        <v>12</v>
      </c>
      <c r="D33" s="1" t="s">
        <v>42</v>
      </c>
      <c r="E33" s="4">
        <v>530000</v>
      </c>
      <c r="F33" s="2"/>
      <c r="G33" s="12" t="s">
        <v>49</v>
      </c>
      <c r="H33" s="9" t="s">
        <v>48</v>
      </c>
      <c r="I33" s="10">
        <v>440000</v>
      </c>
      <c r="J33" s="25"/>
    </row>
    <row r="34" spans="2:10">
      <c r="B34" s="1">
        <v>9</v>
      </c>
      <c r="C34" s="1" t="s">
        <v>12</v>
      </c>
      <c r="D34" s="1" t="s">
        <v>43</v>
      </c>
      <c r="E34" s="4">
        <v>530000</v>
      </c>
      <c r="F34" s="2"/>
      <c r="G34" s="3" t="s">
        <v>12</v>
      </c>
      <c r="H34" s="1" t="s">
        <v>48</v>
      </c>
      <c r="I34" s="4">
        <v>440000</v>
      </c>
      <c r="J34" s="23"/>
    </row>
    <row r="35" spans="2:10">
      <c r="B35" s="1">
        <v>10</v>
      </c>
      <c r="C35" s="1" t="s">
        <v>12</v>
      </c>
      <c r="D35" s="1" t="s">
        <v>44</v>
      </c>
      <c r="E35" s="4">
        <v>530000</v>
      </c>
      <c r="F35" s="2"/>
      <c r="G35" s="3" t="s">
        <v>12</v>
      </c>
      <c r="H35" s="1" t="s">
        <v>48</v>
      </c>
      <c r="I35" s="4">
        <v>440000</v>
      </c>
      <c r="J35" s="23"/>
    </row>
    <row r="36" spans="2:10">
      <c r="B36" s="1">
        <v>11</v>
      </c>
      <c r="C36" s="1" t="s">
        <v>12</v>
      </c>
      <c r="D36" s="1" t="s">
        <v>45</v>
      </c>
      <c r="E36" s="4">
        <v>530000</v>
      </c>
      <c r="F36" s="2"/>
      <c r="G36" s="3" t="s">
        <v>12</v>
      </c>
      <c r="H36" s="16" t="s">
        <v>48</v>
      </c>
      <c r="I36" s="4">
        <v>440000</v>
      </c>
      <c r="J36" s="23"/>
    </row>
    <row r="37" spans="2:10">
      <c r="B37" s="1">
        <v>12</v>
      </c>
      <c r="C37" s="1" t="s">
        <v>12</v>
      </c>
      <c r="D37" s="1" t="s">
        <v>46</v>
      </c>
      <c r="E37" s="4">
        <v>530000</v>
      </c>
      <c r="F37" s="2"/>
      <c r="G37" s="3" t="s">
        <v>12</v>
      </c>
      <c r="H37" s="1" t="s">
        <v>48</v>
      </c>
      <c r="I37" s="4">
        <v>440000</v>
      </c>
      <c r="J37" s="23"/>
    </row>
    <row r="38" spans="2:10">
      <c r="B38" s="48" t="s">
        <v>27</v>
      </c>
      <c r="C38" s="49"/>
      <c r="D38" s="50"/>
      <c r="E38" s="13">
        <f>SUM(E26:E37)</f>
        <v>6580000</v>
      </c>
      <c r="F38" s="14"/>
      <c r="G38" s="52" t="s">
        <v>28</v>
      </c>
      <c r="H38" s="50"/>
      <c r="I38" s="13">
        <f>SUM(I26:I37)</f>
        <v>5910000</v>
      </c>
      <c r="J38" s="26"/>
    </row>
    <row r="39" spans="2:10" ht="19.5" customHeight="1">
      <c r="B39" s="42" t="s">
        <v>33</v>
      </c>
      <c r="C39" s="43"/>
      <c r="D39" s="44"/>
      <c r="E39" s="45">
        <f>SUM(E38-I38)</f>
        <v>670000</v>
      </c>
      <c r="F39" s="46"/>
      <c r="G39" s="46"/>
      <c r="H39" s="46"/>
      <c r="I39" s="46"/>
      <c r="J39" s="47"/>
    </row>
    <row r="40" spans="2:10" ht="9" customHeight="1"/>
    <row r="41" spans="2:10">
      <c r="B41" s="29" t="s">
        <v>53</v>
      </c>
      <c r="C41" s="29"/>
      <c r="D41" s="29"/>
      <c r="E41" s="29"/>
      <c r="F41" s="29"/>
      <c r="G41" s="29"/>
      <c r="H41" s="29"/>
    </row>
    <row r="42" spans="2:10">
      <c r="B42" s="29" t="s">
        <v>55</v>
      </c>
      <c r="C42" s="29"/>
      <c r="D42" s="29"/>
      <c r="E42" s="29"/>
      <c r="F42" s="29"/>
      <c r="G42" s="29"/>
      <c r="H42" s="29"/>
    </row>
    <row r="43" spans="2:10">
      <c r="B43" t="s">
        <v>54</v>
      </c>
    </row>
    <row r="44" spans="2:10">
      <c r="B44" t="s">
        <v>57</v>
      </c>
    </row>
    <row r="45" spans="2:10">
      <c r="B45" t="s">
        <v>58</v>
      </c>
    </row>
    <row r="46" spans="2:10">
      <c r="B46" s="29" t="s">
        <v>56</v>
      </c>
    </row>
    <row r="47" spans="2:10">
      <c r="B47" t="s">
        <v>59</v>
      </c>
    </row>
  </sheetData>
  <mergeCells count="15">
    <mergeCell ref="C2:I2"/>
    <mergeCell ref="B24:F24"/>
    <mergeCell ref="G24:J24"/>
    <mergeCell ref="B38:D38"/>
    <mergeCell ref="G38:H38"/>
    <mergeCell ref="B39:D39"/>
    <mergeCell ref="E39:J39"/>
    <mergeCell ref="B5:J5"/>
    <mergeCell ref="B6:F6"/>
    <mergeCell ref="G6:J6"/>
    <mergeCell ref="B21:D21"/>
    <mergeCell ref="G21:H21"/>
    <mergeCell ref="B23:J23"/>
    <mergeCell ref="B22:D22"/>
    <mergeCell ref="E22:J22"/>
  </mergeCells>
  <phoneticPr fontId="6" type="noConversion"/>
  <pageMargins left="0.39" right="0.38" top="0.51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분담내역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sec</cp:lastModifiedBy>
  <cp:lastPrinted>2010-05-26T00:08:33Z</cp:lastPrinted>
  <dcterms:created xsi:type="dcterms:W3CDTF">2010-05-17T04:58:30Z</dcterms:created>
  <dcterms:modified xsi:type="dcterms:W3CDTF">2010-05-26T00:19:44Z</dcterms:modified>
</cp:coreProperties>
</file>