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. 노조\노조업무\2024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60" i="1" l="1"/>
  <c r="G61" i="1"/>
  <c r="G62" i="1"/>
  <c r="E29" i="1" l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l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</calcChain>
</file>

<file path=xl/sharedStrings.xml><?xml version="1.0" encoding="utf-8"?>
<sst xmlns="http://schemas.openxmlformats.org/spreadsheetml/2006/main" count="360" uniqueCount="129">
  <si>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</si>
  <si>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</si>
  <si>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</si>
  <si>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</si>
  <si>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</si>
  <si>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</si>
  <si>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</si>
  <si>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</si>
  <si>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</si>
  <si>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</si>
  <si>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복리후생</t>
    <phoneticPr fontId="3" type="noConversion"/>
  </si>
  <si>
    <t>경조사</t>
    <phoneticPr fontId="3" type="noConversion"/>
  </si>
  <si>
    <t>여비</t>
    <phoneticPr fontId="3" type="noConversion"/>
  </si>
  <si>
    <t>경조사물품전달</t>
    <phoneticPr fontId="3" type="noConversion"/>
  </si>
  <si>
    <t>수입</t>
    <phoneticPr fontId="3" type="noConversion"/>
  </si>
  <si>
    <t>2023 결산금액</t>
    <phoneticPr fontId="3" type="noConversion"/>
  </si>
  <si>
    <t>이월금</t>
    <phoneticPr fontId="3" type="noConversion"/>
  </si>
  <si>
    <t>[여비]한마음체육대회 사전회의 참석 여비
연가보상비(140,000원)+관외여비(50,000원)+교통비(38,100원)=228,100원</t>
    <phoneticPr fontId="3" type="noConversion"/>
  </si>
  <si>
    <t>[업무추진비] 3월분 (지부장: 15만원, 사무국장: 10만원)</t>
    <phoneticPr fontId="3" type="noConversion"/>
  </si>
  <si>
    <t>업무추진비</t>
    <phoneticPr fontId="3" type="noConversion"/>
  </si>
  <si>
    <t>운영</t>
    <phoneticPr fontId="3" type="noConversion"/>
  </si>
  <si>
    <t>사무실운영</t>
    <phoneticPr fontId="3" type="noConversion"/>
  </si>
  <si>
    <t>경상북도교육청공무원노동조합 경주지부 사무실 연간 임대료(2,000,000원)
(총2회중 1회차 분납) - 1,000,000원</t>
    <phoneticPr fontId="3" type="noConversion"/>
  </si>
  <si>
    <t>행사</t>
    <phoneticPr fontId="3" type="noConversion"/>
  </si>
  <si>
    <t>행사운영비</t>
    <phoneticPr fontId="3" type="noConversion"/>
  </si>
  <si>
    <t>결산소득세</t>
    <phoneticPr fontId="3" type="noConversion"/>
  </si>
  <si>
    <t>통장 예금이자 수입</t>
    <phoneticPr fontId="3" type="noConversion"/>
  </si>
  <si>
    <t>이자</t>
    <phoneticPr fontId="3" type="noConversion"/>
  </si>
  <si>
    <t>경북노조회비수입</t>
    <phoneticPr fontId="3" type="noConversion"/>
  </si>
  <si>
    <t>경북교육노조</t>
    <phoneticPr fontId="3" type="noConversion"/>
  </si>
  <si>
    <t>전입금</t>
    <phoneticPr fontId="3" type="noConversion"/>
  </si>
  <si>
    <t>4월5일 노조인과 함께해봄 행사 강사 숙박비(더케이호텔)</t>
    <phoneticPr fontId="3" type="noConversion"/>
  </si>
  <si>
    <t>노조인과 함께해봄 식비(3,000,000원)
산출내역 40,000원*75명=3,000,000원</t>
    <phoneticPr fontId="3" type="noConversion"/>
  </si>
  <si>
    <t>더케이호텔경주</t>
    <phoneticPr fontId="3" type="noConversion"/>
  </si>
  <si>
    <t>노조인과 함께해봄 경주지부 임원 평가회(63,500원)</t>
    <phoneticPr fontId="3" type="noConversion"/>
  </si>
  <si>
    <t>벤자마스가든</t>
    <phoneticPr fontId="3" type="noConversion"/>
  </si>
  <si>
    <t>노조인과 함께해봄 행사 사전공연 사례금(500,000원) - 하늘호</t>
    <phoneticPr fontId="3" type="noConversion"/>
  </si>
  <si>
    <t>경상북도교육청공무원노동조합 경주지부 사무실 연간 임대료(2,000,000원)
(총2회중 2회차 분납) - 1,000,000원</t>
    <phoneticPr fontId="3" type="noConversion"/>
  </si>
  <si>
    <t>[업무추진비] 4월 미지급분 (지부장: 15만원, 사무국장: 10만원)</t>
    <phoneticPr fontId="3" type="noConversion"/>
  </si>
  <si>
    <t>[업무추진비] 5월분 (지부장: 15만원, 사무국장: 10만원)</t>
    <phoneticPr fontId="3" type="noConversion"/>
  </si>
  <si>
    <t xml:space="preserve"> 경북노조회비수입</t>
    <phoneticPr fontId="3" type="noConversion"/>
  </si>
  <si>
    <t>퇴임식</t>
    <phoneticPr fontId="3" type="noConversion"/>
  </si>
  <si>
    <t>퇴임행사 꽃다발구입(150,000원)</t>
    <phoneticPr fontId="3" type="noConversion"/>
  </si>
  <si>
    <t>퇴임행사 저녁식대</t>
    <phoneticPr fontId="3" type="noConversion"/>
  </si>
  <si>
    <t>감포중매인참가자미횟집</t>
    <phoneticPr fontId="3" type="noConversion"/>
  </si>
  <si>
    <t>[업무추진비] 6월 미지급분 (지부장: 15만원, 사무국장: 10만원)</t>
    <phoneticPr fontId="3" type="noConversion"/>
  </si>
  <si>
    <t>[업무추진비] 7월분 (지부장: 15만원, 사무국장: 10만원)</t>
    <phoneticPr fontId="3" type="noConversion"/>
  </si>
  <si>
    <t>교류협력</t>
    <phoneticPr fontId="3" type="noConversion"/>
  </si>
  <si>
    <t>[업무추진비] 8월분 (지부장: 15만원, 사무국장: 10만원)</t>
    <phoneticPr fontId="3" type="noConversion"/>
  </si>
  <si>
    <t>[업무추진비] 9월분 (지부장: 15만원, 사무국장: 10만원)</t>
    <phoneticPr fontId="3" type="noConversion"/>
  </si>
  <si>
    <t>[업무추진비] 10월분 (지부장: 15만원, 사무국장: 10만원)</t>
    <phoneticPr fontId="3" type="noConversion"/>
  </si>
  <si>
    <t>[여비]제98차 정기 상임위원회 참석(영덕교육지원청) 대상자: 지부장
연가보상비(140,000원)+관외여비(50,000원)=190,000원</t>
    <phoneticPr fontId="3" type="noConversion"/>
  </si>
  <si>
    <t>[경조사] 행정지원과 박** 회원 부친상(2024. 3. 6.)</t>
    <phoneticPr fontId="3" type="noConversion"/>
  </si>
  <si>
    <t>[경조사] 나원초 박** 회원 시부상(2024. 3. 6.)</t>
    <phoneticPr fontId="3" type="noConversion"/>
  </si>
  <si>
    <t>박**(계좌이체)</t>
    <phoneticPr fontId="3" type="noConversion"/>
  </si>
  <si>
    <t>[여비] 경조사물품전달(122,120원)
경조사: 행정지원과 박** 회원 부친상(대구)
수당산출내역: 교통비22,120원+일비식비 50,000원+수당50,000원= 122,120원 -이** 전달</t>
    <phoneticPr fontId="3" type="noConversion"/>
  </si>
  <si>
    <t>이**(계좌이체)</t>
    <phoneticPr fontId="3" type="noConversion"/>
  </si>
  <si>
    <t>[경조사] 아화초 정**회원 자녀 결혼(2024. 03. 30.)</t>
    <phoneticPr fontId="3" type="noConversion"/>
  </si>
  <si>
    <t>정**(계좌이체)</t>
    <phoneticPr fontId="3" type="noConversion"/>
  </si>
  <si>
    <t>김** 정**(계좌이체)</t>
    <phoneticPr fontId="3" type="noConversion"/>
  </si>
  <si>
    <t>[경조사] 행정지원과 강**회원 자녀결혼(2024. 03. 30.)</t>
    <phoneticPr fontId="3" type="noConversion"/>
  </si>
  <si>
    <t>김**(계좌이체)</t>
    <phoneticPr fontId="3" type="noConversion"/>
  </si>
  <si>
    <t>강**(계좌이체)</t>
    <phoneticPr fontId="3" type="noConversion"/>
  </si>
  <si>
    <t>노조인과 함께해봄 행사 강사비(1,000,000원) - 박**변호사</t>
    <phoneticPr fontId="3" type="noConversion"/>
  </si>
  <si>
    <t>박**</t>
    <phoneticPr fontId="3" type="noConversion"/>
  </si>
  <si>
    <t>노조인과 함께해봄 행사 상품권(15) 및 가입이벤트상품권(10) - 이**구입
스타벅스상품권 2만원권*25EA=500,000원</t>
    <phoneticPr fontId="3" type="noConversion"/>
  </si>
  <si>
    <t>이**</t>
    <phoneticPr fontId="3" type="noConversion"/>
  </si>
  <si>
    <t>[경조사] 월성초 이** 회원 자녀 결혼(2024. 04. 21.)</t>
    <phoneticPr fontId="3" type="noConversion"/>
  </si>
  <si>
    <t>퇴임행사 전별금전달(1,400,000원)
- 계림고 신**, 경주초 김**, 사방초 이**, 아화중 정**, 현곡초 이**, 화랑중 정**, 황남초 강**</t>
    <phoneticPr fontId="3" type="noConversion"/>
  </si>
  <si>
    <t>신** 김** 이** 정** 이** 정** 강**</t>
    <phoneticPr fontId="3" type="noConversion"/>
  </si>
  <si>
    <t>[여비] 경조사 물품전달(20,000원)(2023. 7. 2.)
경주교육지원청 김** 부친상 - 이** 전달</t>
    <phoneticPr fontId="3" type="noConversion"/>
  </si>
  <si>
    <t>[경조사] 경주교육지원청 김** 회원 부친상(2024. 7. 2.)</t>
    <phoneticPr fontId="3" type="noConversion"/>
  </si>
  <si>
    <t>[경조사] 나원초 장** 회원 부친상(2024. 7. 5.)</t>
    <phoneticPr fontId="3" type="noConversion"/>
  </si>
  <si>
    <t>장**(계좌이체)</t>
    <phoneticPr fontId="3" type="noConversion"/>
  </si>
  <si>
    <t>[여비] 경조사 물품전달(20,000원)(2023. 7. 5.)
장** 부친상 - 정대호 전달</t>
    <phoneticPr fontId="3" type="noConversion"/>
  </si>
  <si>
    <t>[여비]노조 상임위원회 회의 참석 여비 지급(155,000원)
연가보상비 105,000원, 관외여비 50,000원= 155,000원 (김**)</t>
    <phoneticPr fontId="3" type="noConversion"/>
  </si>
  <si>
    <t>[경조사] 옥산초 김** 조리사 자녀 결혼(2024. 8. 25.)</t>
    <phoneticPr fontId="3" type="noConversion"/>
  </si>
  <si>
    <t>을지연습 격려방문 및 간식전달 - 1일차(261,000원)
충효닭집 21,000원*7개= 126,000원 - 구입자: 김**
모리커피 4,500원*30개= 135,000원 - 구입자: 김**</t>
    <phoneticPr fontId="3" type="noConversion"/>
  </si>
  <si>
    <t>[경조사] 행정지원과 강**회원 시모상(2024. 08. 30.)</t>
    <phoneticPr fontId="3" type="noConversion"/>
  </si>
  <si>
    <t>[경조사] 양남중학교 안** 부친상(2024.08.31.)</t>
    <phoneticPr fontId="3" type="noConversion"/>
  </si>
  <si>
    <t>안**(계좌이체)</t>
    <phoneticPr fontId="3" type="noConversion"/>
  </si>
  <si>
    <t>[경조사] 불국중학교 남** 시부상(2024.09.13.)</t>
    <phoneticPr fontId="3" type="noConversion"/>
  </si>
  <si>
    <t>남**(계좌이체)</t>
    <phoneticPr fontId="3" type="noConversion"/>
  </si>
  <si>
    <t>[여비] 경조사 물품전달(20,000원)(2023. 9. 13.)
불국중학교 남** 시부상 - 이** 전달</t>
    <phoneticPr fontId="3" type="noConversion"/>
  </si>
  <si>
    <t>[경조사] 경주디자인고등학교 설** 장모상(2024.09.14.)</t>
    <phoneticPr fontId="3" type="noConversion"/>
  </si>
  <si>
    <t>설**(계좌이체)</t>
    <phoneticPr fontId="3" type="noConversion"/>
  </si>
  <si>
    <t>[경조사] 용강초 서** 부친상(2024. 09 .22)</t>
    <phoneticPr fontId="3" type="noConversion"/>
  </si>
  <si>
    <t>서**(계좌이체)</t>
    <phoneticPr fontId="3" type="noConversion"/>
  </si>
  <si>
    <t>[경조사] 용황초 권** 부친상(2024. 09 .27.)</t>
    <phoneticPr fontId="3" type="noConversion"/>
  </si>
  <si>
    <t>[여비] 경조사물품전달(115,680원)
경조사: 경주디자인고등학교 설** 장모상(경산)
수당산출내역: 교통비15,680원+일비식비 50,000원+수당50,000원= 122,120원 -정** 전달</t>
    <phoneticPr fontId="3" type="noConversion"/>
  </si>
  <si>
    <t>[여비] 경조사물품전달(106,620원)
경조사: 용강초 서** 부친상(포항)
수당산출내역: 교통비6,620원+일비식비 50,000원+수당50,000원= 106,620원 -정** 전달</t>
    <phoneticPr fontId="3" type="noConversion"/>
  </si>
  <si>
    <t>권**(계좌이체)</t>
    <phoneticPr fontId="3" type="noConversion"/>
  </si>
  <si>
    <t>[여비] 경조사 물품전달(20,000원)(2023. 9. 27.)
용황초 권** 부친상 - 정** 전달</t>
    <phoneticPr fontId="3" type="noConversion"/>
  </si>
  <si>
    <t>조리사 체육대회(2024. 10. 12.) 찬조금(100,000원)
- 조리사 경주지부 노조 대의원 박**</t>
    <phoneticPr fontId="3" type="noConversion"/>
  </si>
  <si>
    <t>[경조사] 계림중 김** 회원 자녀 결혼(2024. 10. 26)</t>
    <phoneticPr fontId="3" type="noConversion"/>
  </si>
  <si>
    <t>[경조사] 천북초 이** 회원 자녀 결혼(2024. 11. 17)</t>
    <phoneticPr fontId="3" type="noConversion"/>
  </si>
  <si>
    <t>[업무추진비] 11월분(지부장: 15만원, 사무국장: 10만원)</t>
    <phoneticPr fontId="3" type="noConversion"/>
  </si>
  <si>
    <t>[업무추진비] 12월분(지부장: 15만원, 사무국장: 10만원)</t>
    <phoneticPr fontId="3" type="noConversion"/>
  </si>
  <si>
    <t>퇴임행사 꽃 구입비(3만원*7개=210,000)-지부장 구입</t>
    <phoneticPr fontId="3" type="noConversion"/>
  </si>
  <si>
    <t>퇴임행사 저녁식대</t>
  </si>
  <si>
    <t>감포별미횟집</t>
    <phoneticPr fontId="3" type="noConversion"/>
  </si>
  <si>
    <t>[여비]제45회 정기대의원대회 행사 참석 대상자: 지부장 관외여비(50,000)</t>
    <phoneticPr fontId="3" type="noConversion"/>
  </si>
  <si>
    <t>신규공무원 조합가입 축하 선물 구매 (스타벅스 기프트카드 2만원권 15장)</t>
    <phoneticPr fontId="3" type="noConversion"/>
  </si>
  <si>
    <t>일반수용비</t>
    <phoneticPr fontId="3" type="noConversion"/>
  </si>
  <si>
    <t>신규공무원 조합가입 축하 선물 추가구매 (스타벅스 기프트카드 2만원권 10장)</t>
    <phoneticPr fontId="3" type="noConversion"/>
  </si>
  <si>
    <t>[업무추진비] 1월분(지부장: 15만원, 사무국장: 10만원)</t>
    <phoneticPr fontId="3" type="noConversion"/>
  </si>
  <si>
    <t>[업무추진비] 2월분(지부장: 15만원, 사무국장: 10만원)</t>
    <phoneticPr fontId="3" type="noConversion"/>
  </si>
  <si>
    <t>[경조사] 외동중 최** 조리사 결혼(2024. 12. 21.)</t>
    <phoneticPr fontId="3" type="noConversion"/>
  </si>
  <si>
    <t>[경조사] 천포초 임** 조리사 결혼(2024. 12. 21.)</t>
    <phoneticPr fontId="3" type="noConversion"/>
  </si>
  <si>
    <t>최**(계좌이체)</t>
    <phoneticPr fontId="3" type="noConversion"/>
  </si>
  <si>
    <t>임**(계좌이체)</t>
    <phoneticPr fontId="3" type="noConversion"/>
  </si>
  <si>
    <t>박** 김** 김** 전**(계좌이체)</t>
    <phoneticPr fontId="3" type="noConversion"/>
  </si>
  <si>
    <t>퇴임행사 전별금 계좌이체(800,000원)
- 서라벌초 박**, 입실초 김**, 계림중 김**, 동방초 전**</t>
    <phoneticPr fontId="3" type="noConversion"/>
  </si>
  <si>
    <t>퇴임행사 전별금전달(1,400,000원)
- 강동초 김**, 경주여고 류**, 경희학교 김**, 경주공고 윤**, 괘릉초 최**, 경주한국어센터 이**, 서라벌여중 조**</t>
    <phoneticPr fontId="3" type="noConversion"/>
  </si>
  <si>
    <t>김** 류** 김** 윤** 최** 이** 조**</t>
    <phoneticPr fontId="3" type="noConversion"/>
  </si>
  <si>
    <t>[경조사] 서라벌여중 김**회원 시모상(2024. 12. 23.)</t>
    <phoneticPr fontId="3" type="noConversion"/>
  </si>
  <si>
    <t>[여비] 경조사 물품전달(20,000원)(2025. 1. 2.)
풍산초 원** 장인상 / 봉화교육지원청 행정지원과 최** 부친상 - 주** 전달</t>
    <phoneticPr fontId="3" type="noConversion"/>
  </si>
  <si>
    <t>주**(계좌이체)</t>
    <phoneticPr fontId="3" type="noConversion"/>
  </si>
  <si>
    <t>[여비] 경조사 물품전달(30,000원)(2025. 1. 11.)
경주여고 조** 부친상 - 이** 전달</t>
    <phoneticPr fontId="3" type="noConversion"/>
  </si>
  <si>
    <t>[경조사] 경주여고 조** 회원 부친상(2024. 01 .11.)</t>
    <phoneticPr fontId="3" type="noConversion"/>
  </si>
  <si>
    <t>조**(계좌이체)</t>
    <phoneticPr fontId="3" type="noConversion"/>
  </si>
  <si>
    <t>[여비] 경조사 물품전달(20,000원)(2025. 1. 13.)
양북초 이** 장인상 - 이** 전달</t>
    <phoneticPr fontId="3" type="noConversion"/>
  </si>
  <si>
    <t>[경조사] 양북초 이** 회원 장인상(2024. 01 .13.)</t>
    <phoneticPr fontId="3" type="noConversion"/>
  </si>
  <si>
    <t>[여비]250117 경주지부 신규공무원 근무지 신규가입권유 방문(160,000원)
연가보상비 140,000원, 관내여비 20,000원= 160,000원 (김**)</t>
    <phoneticPr fontId="3" type="noConversion"/>
  </si>
  <si>
    <t>[여비]250117 경주지부 신규공무원 근무지 신규가입권유 방문(160,000원)
연가보상비 140,000원, 관내여비 20,000원= 160,000원 (주**)</t>
    <phoneticPr fontId="3" type="noConversion"/>
  </si>
  <si>
    <t>[여비]경조사 물품전달(20,000원)(2025. 1. 21.)
안동지부 엄** 시부상 - 이** 전달</t>
    <phoneticPr fontId="3" type="noConversion"/>
  </si>
  <si>
    <t>[경조사] 입실초 최** 회원 모친상(2024. 01 .27.)</t>
    <phoneticPr fontId="3" type="noConversion"/>
  </si>
  <si>
    <t>[여비] 경조사 물품전달(30,000원)(2025. 1. 27.)
입실초 최** 모친상 - 이** 전달</t>
    <phoneticPr fontId="3" type="noConversion"/>
  </si>
  <si>
    <t>김** 주**(계좌이체)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</si>
</sst>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topLeftCell="A71" workbookViewId="0">
      <selection activeCell="J91" sqref="J91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0.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7">
        <v>20240301</v>
      </c>
      <c r="C2" s="8" t="s">
        <v>15</v>
      </c>
      <c r="D2" s="8"/>
      <c r="E2" s="9">
        <v>6424879</v>
      </c>
      <c r="F2" s="6"/>
      <c r="G2" s="5">
        <v>6424879</v>
      </c>
      <c r="H2" s="7"/>
      <c r="I2" s="7" t="s">
        <v>14</v>
      </c>
      <c r="J2" s="7" t="s">
        <v>16</v>
      </c>
    </row>
    <row r="3" spans="1:10" x14ac:dyDescent="0.3">
      <c r="A3" s="4">
        <v>2</v>
      </c>
      <c r="B3" s="7">
        <v>20240306</v>
      </c>
      <c r="C3" s="8" t="s">
        <v>52</v>
      </c>
      <c r="D3" s="8" t="s">
        <v>54</v>
      </c>
      <c r="E3" s="9"/>
      <c r="F3" s="6">
        <v>100000</v>
      </c>
      <c r="G3" s="5">
        <f t="shared" ref="G3:G27" si="0">G2+E3-F3</f>
        <v>6324879</v>
      </c>
      <c r="H3" s="7">
        <v>1</v>
      </c>
      <c r="I3" s="7" t="s">
        <v>10</v>
      </c>
      <c r="J3" s="7" t="s">
        <v>11</v>
      </c>
    </row>
    <row r="4" spans="1:10" x14ac:dyDescent="0.3">
      <c r="A4" s="4">
        <v>3</v>
      </c>
      <c r="B4" s="7">
        <v>20240306</v>
      </c>
      <c r="C4" s="8" t="s">
        <v>53</v>
      </c>
      <c r="D4" s="8" t="s">
        <v>54</v>
      </c>
      <c r="E4" s="9"/>
      <c r="F4" s="6">
        <v>100000</v>
      </c>
      <c r="G4" s="5">
        <f t="shared" si="0"/>
        <v>6224879</v>
      </c>
      <c r="H4" s="7">
        <v>2</v>
      </c>
      <c r="I4" s="7" t="s">
        <v>10</v>
      </c>
      <c r="J4" s="7" t="s">
        <v>11</v>
      </c>
    </row>
    <row r="5" spans="1:10" ht="36" x14ac:dyDescent="0.3">
      <c r="A5" s="4">
        <v>4</v>
      </c>
      <c r="B5" s="7">
        <v>20240307</v>
      </c>
      <c r="C5" s="10" t="s">
        <v>55</v>
      </c>
      <c r="D5" s="8" t="s">
        <v>56</v>
      </c>
      <c r="E5" s="9"/>
      <c r="F5" s="6">
        <v>122120</v>
      </c>
      <c r="G5" s="5">
        <f t="shared" si="0"/>
        <v>6102759</v>
      </c>
      <c r="H5" s="7">
        <v>3</v>
      </c>
      <c r="I5" s="7" t="s">
        <v>12</v>
      </c>
      <c r="J5" s="7" t="s">
        <v>13</v>
      </c>
    </row>
    <row r="6" spans="1:10" x14ac:dyDescent="0.3">
      <c r="A6" s="4">
        <v>5</v>
      </c>
      <c r="B6" s="7">
        <v>20240311</v>
      </c>
      <c r="C6" s="8" t="s">
        <v>57</v>
      </c>
      <c r="D6" s="8" t="s">
        <v>58</v>
      </c>
      <c r="E6" s="9"/>
      <c r="F6" s="6">
        <v>100000</v>
      </c>
      <c r="G6" s="5">
        <f t="shared" si="0"/>
        <v>6002759</v>
      </c>
      <c r="H6" s="7">
        <v>4</v>
      </c>
      <c r="I6" s="7" t="s">
        <v>10</v>
      </c>
      <c r="J6" s="7" t="s">
        <v>11</v>
      </c>
    </row>
    <row r="7" spans="1:10" ht="24" x14ac:dyDescent="0.3">
      <c r="A7" s="4">
        <v>6</v>
      </c>
      <c r="B7" s="7">
        <v>20240311</v>
      </c>
      <c r="C7" s="10" t="s">
        <v>17</v>
      </c>
      <c r="D7" s="8" t="s">
        <v>58</v>
      </c>
      <c r="E7" s="9"/>
      <c r="F7" s="6">
        <v>228100</v>
      </c>
      <c r="G7" s="5">
        <f t="shared" si="0"/>
        <v>5774659</v>
      </c>
      <c r="H7" s="7">
        <v>5</v>
      </c>
      <c r="I7" s="7" t="s">
        <v>12</v>
      </c>
      <c r="J7" s="7" t="s">
        <v>12</v>
      </c>
    </row>
    <row r="8" spans="1:10" x14ac:dyDescent="0.3">
      <c r="A8" s="4">
        <v>7</v>
      </c>
      <c r="B8" s="7">
        <v>20240315</v>
      </c>
      <c r="C8" s="8" t="s">
        <v>18</v>
      </c>
      <c r="D8" s="8" t="s">
        <v>59</v>
      </c>
      <c r="E8" s="9"/>
      <c r="F8" s="6">
        <v>250000</v>
      </c>
      <c r="G8" s="5">
        <f t="shared" si="0"/>
        <v>5524659</v>
      </c>
      <c r="H8" s="7">
        <v>6</v>
      </c>
      <c r="I8" s="7" t="s">
        <v>19</v>
      </c>
      <c r="J8" s="7" t="s">
        <v>19</v>
      </c>
    </row>
    <row r="9" spans="1:10" ht="24" x14ac:dyDescent="0.3">
      <c r="A9" s="4">
        <v>8</v>
      </c>
      <c r="B9" s="7">
        <v>20240315</v>
      </c>
      <c r="C9" s="10" t="s">
        <v>22</v>
      </c>
      <c r="D9" s="8" t="s">
        <v>61</v>
      </c>
      <c r="E9" s="9"/>
      <c r="F9" s="6">
        <v>1000000</v>
      </c>
      <c r="G9" s="5">
        <f t="shared" si="0"/>
        <v>4524659</v>
      </c>
      <c r="H9" s="7">
        <v>7</v>
      </c>
      <c r="I9" s="7" t="s">
        <v>20</v>
      </c>
      <c r="J9" s="7" t="s">
        <v>21</v>
      </c>
    </row>
    <row r="10" spans="1:10" x14ac:dyDescent="0.3">
      <c r="A10" s="4">
        <v>9</v>
      </c>
      <c r="B10" s="7">
        <v>20240318</v>
      </c>
      <c r="C10" s="8" t="s">
        <v>60</v>
      </c>
      <c r="D10" s="8" t="s">
        <v>62</v>
      </c>
      <c r="E10" s="9"/>
      <c r="F10" s="6">
        <v>100000</v>
      </c>
      <c r="G10" s="5">
        <f t="shared" si="0"/>
        <v>4424659</v>
      </c>
      <c r="H10" s="7">
        <v>8</v>
      </c>
      <c r="I10" s="7" t="s">
        <v>10</v>
      </c>
      <c r="J10" s="7" t="s">
        <v>11</v>
      </c>
    </row>
    <row r="11" spans="1:10" x14ac:dyDescent="0.3">
      <c r="A11" s="4">
        <v>10</v>
      </c>
      <c r="B11" s="7">
        <v>20240324</v>
      </c>
      <c r="C11" s="8" t="s">
        <v>26</v>
      </c>
      <c r="D11" s="8"/>
      <c r="E11" s="9">
        <v>83</v>
      </c>
      <c r="F11" s="6"/>
      <c r="G11" s="5">
        <f t="shared" si="0"/>
        <v>4424742</v>
      </c>
      <c r="H11" s="7"/>
      <c r="I11" s="7" t="s">
        <v>14</v>
      </c>
      <c r="J11" s="7" t="s">
        <v>27</v>
      </c>
    </row>
    <row r="12" spans="1:10" x14ac:dyDescent="0.3">
      <c r="A12" s="4">
        <v>11</v>
      </c>
      <c r="B12" s="7">
        <v>20240324</v>
      </c>
      <c r="C12" s="8" t="s">
        <v>25</v>
      </c>
      <c r="D12" s="8"/>
      <c r="E12" s="9"/>
      <c r="F12" s="6">
        <v>10</v>
      </c>
      <c r="G12" s="5">
        <f t="shared" si="0"/>
        <v>4424732</v>
      </c>
      <c r="H12" s="7"/>
      <c r="I12" s="7" t="s">
        <v>20</v>
      </c>
      <c r="J12" s="7" t="s">
        <v>25</v>
      </c>
    </row>
    <row r="13" spans="1:10" x14ac:dyDescent="0.3">
      <c r="A13" s="4">
        <v>12</v>
      </c>
      <c r="B13" s="7">
        <v>20240327</v>
      </c>
      <c r="C13" s="8" t="s">
        <v>31</v>
      </c>
      <c r="D13" s="8" t="s">
        <v>58</v>
      </c>
      <c r="E13" s="9"/>
      <c r="F13" s="6">
        <v>170000</v>
      </c>
      <c r="G13" s="5">
        <f t="shared" si="0"/>
        <v>4254732</v>
      </c>
      <c r="H13" s="7">
        <v>9</v>
      </c>
      <c r="I13" s="7" t="s">
        <v>23</v>
      </c>
      <c r="J13" s="7" t="s">
        <v>24</v>
      </c>
    </row>
    <row r="14" spans="1:10" x14ac:dyDescent="0.3">
      <c r="A14" s="4">
        <v>13</v>
      </c>
      <c r="B14" s="7">
        <v>20240331</v>
      </c>
      <c r="C14" s="8" t="s">
        <v>28</v>
      </c>
      <c r="D14" s="8" t="s">
        <v>29</v>
      </c>
      <c r="E14" s="9">
        <v>1323000</v>
      </c>
      <c r="F14" s="6"/>
      <c r="G14" s="5">
        <f t="shared" si="0"/>
        <v>5577732</v>
      </c>
      <c r="H14" s="7"/>
      <c r="I14" s="7" t="s">
        <v>14</v>
      </c>
      <c r="J14" s="7" t="s">
        <v>30</v>
      </c>
    </row>
    <row r="15" spans="1:10" ht="24" x14ac:dyDescent="0.3">
      <c r="A15" s="4">
        <v>14</v>
      </c>
      <c r="B15" s="7">
        <v>20240405</v>
      </c>
      <c r="C15" s="10" t="s">
        <v>32</v>
      </c>
      <c r="D15" s="8" t="s">
        <v>33</v>
      </c>
      <c r="E15" s="9"/>
      <c r="F15" s="6">
        <v>3000000</v>
      </c>
      <c r="G15" s="5">
        <f t="shared" si="0"/>
        <v>2577732</v>
      </c>
      <c r="H15" s="7">
        <v>10</v>
      </c>
      <c r="I15" s="7" t="s">
        <v>23</v>
      </c>
      <c r="J15" s="7" t="s">
        <v>24</v>
      </c>
    </row>
    <row r="16" spans="1:10" x14ac:dyDescent="0.3">
      <c r="A16" s="4">
        <v>15</v>
      </c>
      <c r="B16" s="7">
        <v>20240405</v>
      </c>
      <c r="C16" s="8" t="s">
        <v>34</v>
      </c>
      <c r="D16" s="8" t="s">
        <v>35</v>
      </c>
      <c r="E16" s="9"/>
      <c r="F16" s="6">
        <v>63500</v>
      </c>
      <c r="G16" s="5">
        <f t="shared" si="0"/>
        <v>2514232</v>
      </c>
      <c r="H16" s="7">
        <v>11</v>
      </c>
      <c r="I16" s="7" t="s">
        <v>23</v>
      </c>
      <c r="J16" s="7" t="s">
        <v>24</v>
      </c>
    </row>
    <row r="17" spans="1:10" x14ac:dyDescent="0.3">
      <c r="A17" s="4">
        <v>16</v>
      </c>
      <c r="B17" s="7">
        <v>20240405</v>
      </c>
      <c r="C17" s="8" t="s">
        <v>63</v>
      </c>
      <c r="D17" s="8" t="s">
        <v>64</v>
      </c>
      <c r="E17" s="9"/>
      <c r="F17" s="6">
        <v>1000000</v>
      </c>
      <c r="G17" s="5">
        <f t="shared" si="0"/>
        <v>1514232</v>
      </c>
      <c r="H17" s="7">
        <v>12</v>
      </c>
      <c r="I17" s="7" t="s">
        <v>23</v>
      </c>
      <c r="J17" s="7" t="s">
        <v>24</v>
      </c>
    </row>
    <row r="18" spans="1:10" ht="24" x14ac:dyDescent="0.3">
      <c r="A18" s="4">
        <v>17</v>
      </c>
      <c r="B18" s="7">
        <v>20240406</v>
      </c>
      <c r="C18" s="10" t="s">
        <v>65</v>
      </c>
      <c r="D18" s="8" t="s">
        <v>66</v>
      </c>
      <c r="E18" s="9"/>
      <c r="F18" s="6">
        <v>500000</v>
      </c>
      <c r="G18" s="5">
        <f t="shared" si="0"/>
        <v>1014232</v>
      </c>
      <c r="H18" s="7">
        <v>13</v>
      </c>
      <c r="I18" s="7" t="s">
        <v>23</v>
      </c>
      <c r="J18" s="7" t="s">
        <v>24</v>
      </c>
    </row>
    <row r="19" spans="1:10" x14ac:dyDescent="0.3">
      <c r="A19" s="4">
        <v>18</v>
      </c>
      <c r="B19" s="7">
        <v>20240406</v>
      </c>
      <c r="C19" s="8" t="s">
        <v>36</v>
      </c>
      <c r="D19" s="8" t="s">
        <v>66</v>
      </c>
      <c r="E19" s="9"/>
      <c r="F19" s="6">
        <v>500000</v>
      </c>
      <c r="G19" s="5">
        <f t="shared" si="0"/>
        <v>514232</v>
      </c>
      <c r="H19" s="7">
        <v>14</v>
      </c>
      <c r="I19" s="7" t="s">
        <v>23</v>
      </c>
      <c r="J19" s="7" t="s">
        <v>24</v>
      </c>
    </row>
    <row r="20" spans="1:10" x14ac:dyDescent="0.3">
      <c r="A20" s="4">
        <v>19</v>
      </c>
      <c r="B20" s="7">
        <v>20240408</v>
      </c>
      <c r="C20" s="8" t="s">
        <v>67</v>
      </c>
      <c r="D20" s="8" t="s">
        <v>66</v>
      </c>
      <c r="E20" s="9"/>
      <c r="F20" s="6">
        <v>100000</v>
      </c>
      <c r="G20" s="5">
        <f t="shared" si="0"/>
        <v>414232</v>
      </c>
      <c r="H20" s="7">
        <v>15</v>
      </c>
      <c r="I20" s="7" t="s">
        <v>10</v>
      </c>
      <c r="J20" s="7" t="s">
        <v>11</v>
      </c>
    </row>
    <row r="21" spans="1:10" ht="24" x14ac:dyDescent="0.3">
      <c r="A21" s="7">
        <v>20</v>
      </c>
      <c r="B21" s="7">
        <v>20240416</v>
      </c>
      <c r="C21" s="10" t="s">
        <v>37</v>
      </c>
      <c r="D21" s="8" t="s">
        <v>61</v>
      </c>
      <c r="E21" s="9"/>
      <c r="F21" s="6">
        <v>1000000</v>
      </c>
      <c r="G21" s="5">
        <f t="shared" si="0"/>
        <v>-585768</v>
      </c>
      <c r="H21" s="7">
        <v>16</v>
      </c>
      <c r="I21" s="7" t="s">
        <v>20</v>
      </c>
      <c r="J21" s="7" t="s">
        <v>21</v>
      </c>
    </row>
    <row r="22" spans="1:10" x14ac:dyDescent="0.3">
      <c r="A22" s="7">
        <v>21</v>
      </c>
      <c r="B22" s="7">
        <v>20240430</v>
      </c>
      <c r="C22" s="10" t="s">
        <v>28</v>
      </c>
      <c r="D22" s="8" t="s">
        <v>29</v>
      </c>
      <c r="E22" s="11">
        <v>1327500</v>
      </c>
      <c r="F22" s="12"/>
      <c r="G22" s="13">
        <f t="shared" si="0"/>
        <v>741732</v>
      </c>
      <c r="H22" s="7"/>
      <c r="I22" s="7" t="s">
        <v>14</v>
      </c>
      <c r="J22" s="7" t="s">
        <v>30</v>
      </c>
    </row>
    <row r="23" spans="1:10" x14ac:dyDescent="0.3">
      <c r="A23" s="7">
        <v>22</v>
      </c>
      <c r="B23" s="7">
        <v>20240516</v>
      </c>
      <c r="C23" s="10" t="s">
        <v>38</v>
      </c>
      <c r="D23" s="8" t="s">
        <v>59</v>
      </c>
      <c r="E23" s="11"/>
      <c r="F23" s="12">
        <v>250000</v>
      </c>
      <c r="G23" s="13">
        <f t="shared" si="0"/>
        <v>491732</v>
      </c>
      <c r="H23" s="7">
        <v>17</v>
      </c>
      <c r="I23" s="7" t="s">
        <v>19</v>
      </c>
      <c r="J23" s="7" t="s">
        <v>19</v>
      </c>
    </row>
    <row r="24" spans="1:10" x14ac:dyDescent="0.3">
      <c r="A24" s="7">
        <v>23</v>
      </c>
      <c r="B24" s="7">
        <v>20240516</v>
      </c>
      <c r="C24" s="10" t="s">
        <v>39</v>
      </c>
      <c r="D24" s="8" t="s">
        <v>59</v>
      </c>
      <c r="E24" s="11"/>
      <c r="F24" s="12">
        <v>250000</v>
      </c>
      <c r="G24" s="13">
        <f t="shared" si="0"/>
        <v>241732</v>
      </c>
      <c r="H24" s="7">
        <v>18</v>
      </c>
      <c r="I24" s="7" t="s">
        <v>19</v>
      </c>
      <c r="J24" s="7" t="s">
        <v>19</v>
      </c>
    </row>
    <row r="25" spans="1:10" x14ac:dyDescent="0.3">
      <c r="A25" s="7">
        <v>24</v>
      </c>
      <c r="B25" s="7">
        <v>20240531</v>
      </c>
      <c r="C25" s="10" t="s">
        <v>40</v>
      </c>
      <c r="D25" s="8" t="s">
        <v>29</v>
      </c>
      <c r="E25" s="11">
        <v>1332000</v>
      </c>
      <c r="F25" s="12"/>
      <c r="G25" s="13">
        <f t="shared" si="0"/>
        <v>1573732</v>
      </c>
      <c r="H25" s="7">
        <v>19</v>
      </c>
      <c r="I25" s="7" t="s">
        <v>14</v>
      </c>
      <c r="J25" s="7" t="s">
        <v>30</v>
      </c>
    </row>
    <row r="26" spans="1:10" ht="24" x14ac:dyDescent="0.3">
      <c r="A26" s="7">
        <v>25</v>
      </c>
      <c r="B26" s="7">
        <v>20240620</v>
      </c>
      <c r="C26" s="10" t="s">
        <v>68</v>
      </c>
      <c r="D26" s="8" t="s">
        <v>69</v>
      </c>
      <c r="E26" s="11"/>
      <c r="F26" s="12">
        <v>1400000</v>
      </c>
      <c r="G26" s="13">
        <f t="shared" si="0"/>
        <v>173732</v>
      </c>
      <c r="H26" s="7">
        <v>20</v>
      </c>
      <c r="I26" s="7" t="s">
        <v>23</v>
      </c>
      <c r="J26" s="7" t="s">
        <v>41</v>
      </c>
    </row>
    <row r="27" spans="1:10" x14ac:dyDescent="0.3">
      <c r="A27" s="7">
        <v>26</v>
      </c>
      <c r="B27" s="7">
        <v>20240620</v>
      </c>
      <c r="C27" s="10" t="s">
        <v>42</v>
      </c>
      <c r="D27" s="8" t="s">
        <v>61</v>
      </c>
      <c r="E27" s="11"/>
      <c r="F27" s="12">
        <v>150000</v>
      </c>
      <c r="G27" s="13">
        <f t="shared" si="0"/>
        <v>23732</v>
      </c>
      <c r="H27" s="7">
        <v>21</v>
      </c>
      <c r="I27" s="7" t="s">
        <v>23</v>
      </c>
      <c r="J27" s="7" t="s">
        <v>41</v>
      </c>
    </row>
    <row r="28" spans="1:10" x14ac:dyDescent="0.3">
      <c r="A28" s="7">
        <v>27</v>
      </c>
      <c r="B28" s="7">
        <v>20240620</v>
      </c>
      <c r="C28" s="10" t="s">
        <v>43</v>
      </c>
      <c r="D28" s="8" t="s">
        <v>44</v>
      </c>
      <c r="E28" s="11"/>
      <c r="F28" s="12">
        <v>242000</v>
      </c>
      <c r="G28" s="13">
        <f>G27+E28-F28</f>
        <v>-218268</v>
      </c>
      <c r="H28" s="7">
        <v>22</v>
      </c>
      <c r="I28" s="7" t="s">
        <v>23</v>
      </c>
      <c r="J28" s="7" t="s">
        <v>41</v>
      </c>
    </row>
    <row r="29" spans="1:10" x14ac:dyDescent="0.3">
      <c r="A29" s="7">
        <v>28</v>
      </c>
      <c r="B29" s="7">
        <v>20240623</v>
      </c>
      <c r="C29" s="10" t="s">
        <v>26</v>
      </c>
      <c r="D29" s="8"/>
      <c r="E29" s="11">
        <f>41+483</f>
        <v>524</v>
      </c>
      <c r="F29" s="12"/>
      <c r="G29" s="13">
        <f>G28+E29-F29</f>
        <v>-217744</v>
      </c>
      <c r="H29" s="7"/>
      <c r="I29" s="7" t="s">
        <v>14</v>
      </c>
      <c r="J29" s="7" t="s">
        <v>27</v>
      </c>
    </row>
    <row r="30" spans="1:10" ht="24" x14ac:dyDescent="0.3">
      <c r="A30" s="7">
        <v>29</v>
      </c>
      <c r="B30" s="7">
        <v>20240703</v>
      </c>
      <c r="C30" s="10" t="s">
        <v>70</v>
      </c>
      <c r="D30" s="8" t="s">
        <v>56</v>
      </c>
      <c r="E30" s="11"/>
      <c r="F30" s="12">
        <v>20000</v>
      </c>
      <c r="G30" s="13">
        <f t="shared" ref="G30:G73" si="1">G29+E30-F30</f>
        <v>-237744</v>
      </c>
      <c r="H30" s="7">
        <v>23</v>
      </c>
      <c r="I30" s="7" t="s">
        <v>12</v>
      </c>
      <c r="J30" s="7" t="s">
        <v>12</v>
      </c>
    </row>
    <row r="31" spans="1:10" x14ac:dyDescent="0.3">
      <c r="A31" s="7">
        <v>30</v>
      </c>
      <c r="B31" s="7">
        <v>20240704</v>
      </c>
      <c r="C31" s="10" t="s">
        <v>28</v>
      </c>
      <c r="D31" s="8" t="s">
        <v>29</v>
      </c>
      <c r="E31" s="11">
        <v>1336500</v>
      </c>
      <c r="F31" s="12"/>
      <c r="G31" s="13">
        <f t="shared" si="1"/>
        <v>1098756</v>
      </c>
      <c r="H31" s="7"/>
      <c r="I31" s="7" t="s">
        <v>14</v>
      </c>
      <c r="J31" s="7" t="s">
        <v>30</v>
      </c>
    </row>
    <row r="32" spans="1:10" x14ac:dyDescent="0.3">
      <c r="A32" s="7">
        <v>31</v>
      </c>
      <c r="B32" s="7">
        <v>20240704</v>
      </c>
      <c r="C32" s="10" t="s">
        <v>71</v>
      </c>
      <c r="D32" s="8" t="s">
        <v>61</v>
      </c>
      <c r="E32" s="11"/>
      <c r="F32" s="12">
        <v>100000</v>
      </c>
      <c r="G32" s="13">
        <f t="shared" si="1"/>
        <v>998756</v>
      </c>
      <c r="H32" s="7">
        <v>24</v>
      </c>
      <c r="I32" s="7" t="s">
        <v>10</v>
      </c>
      <c r="J32" s="7" t="s">
        <v>11</v>
      </c>
    </row>
    <row r="33" spans="1:10" x14ac:dyDescent="0.3">
      <c r="A33" s="7">
        <v>32</v>
      </c>
      <c r="B33" s="7">
        <v>20240704</v>
      </c>
      <c r="C33" s="10" t="s">
        <v>45</v>
      </c>
      <c r="D33" s="8" t="s">
        <v>59</v>
      </c>
      <c r="E33" s="11"/>
      <c r="F33" s="12">
        <v>250000</v>
      </c>
      <c r="G33" s="13">
        <f t="shared" si="1"/>
        <v>748756</v>
      </c>
      <c r="H33" s="7">
        <v>25</v>
      </c>
      <c r="I33" s="7" t="s">
        <v>19</v>
      </c>
      <c r="J33" s="7" t="s">
        <v>19</v>
      </c>
    </row>
    <row r="34" spans="1:10" x14ac:dyDescent="0.3">
      <c r="A34" s="7">
        <v>33</v>
      </c>
      <c r="B34" s="7">
        <v>20240704</v>
      </c>
      <c r="C34" s="10" t="s">
        <v>46</v>
      </c>
      <c r="D34" s="8" t="s">
        <v>59</v>
      </c>
      <c r="E34" s="11"/>
      <c r="F34" s="12">
        <v>250000</v>
      </c>
      <c r="G34" s="13">
        <f t="shared" si="1"/>
        <v>498756</v>
      </c>
      <c r="H34" s="7">
        <v>26</v>
      </c>
      <c r="I34" s="7" t="s">
        <v>19</v>
      </c>
      <c r="J34" s="7" t="s">
        <v>19</v>
      </c>
    </row>
    <row r="35" spans="1:10" x14ac:dyDescent="0.3">
      <c r="A35" s="7">
        <v>34</v>
      </c>
      <c r="B35" s="7">
        <v>20240705</v>
      </c>
      <c r="C35" s="10" t="s">
        <v>72</v>
      </c>
      <c r="D35" s="8" t="s">
        <v>73</v>
      </c>
      <c r="E35" s="11"/>
      <c r="F35" s="12">
        <v>100000</v>
      </c>
      <c r="G35" s="13">
        <f t="shared" si="1"/>
        <v>398756</v>
      </c>
      <c r="H35" s="7">
        <v>27</v>
      </c>
      <c r="I35" s="7" t="s">
        <v>12</v>
      </c>
      <c r="J35" s="7" t="s">
        <v>12</v>
      </c>
    </row>
    <row r="36" spans="1:10" ht="24" x14ac:dyDescent="0.3">
      <c r="A36" s="7">
        <v>35</v>
      </c>
      <c r="B36" s="7">
        <v>20240705</v>
      </c>
      <c r="C36" s="10" t="s">
        <v>74</v>
      </c>
      <c r="D36" s="8" t="s">
        <v>58</v>
      </c>
      <c r="E36" s="11"/>
      <c r="F36" s="12">
        <v>20000</v>
      </c>
      <c r="G36" s="13">
        <f t="shared" si="1"/>
        <v>378756</v>
      </c>
      <c r="H36" s="7">
        <v>28</v>
      </c>
      <c r="I36" s="7" t="s">
        <v>10</v>
      </c>
      <c r="J36" s="7" t="s">
        <v>10</v>
      </c>
    </row>
    <row r="37" spans="1:10" ht="24" x14ac:dyDescent="0.3">
      <c r="A37" s="7">
        <v>36</v>
      </c>
      <c r="B37" s="7">
        <v>20240729</v>
      </c>
      <c r="C37" s="10" t="s">
        <v>75</v>
      </c>
      <c r="D37" s="8" t="s">
        <v>61</v>
      </c>
      <c r="E37" s="11"/>
      <c r="F37" s="12">
        <v>155000</v>
      </c>
      <c r="G37" s="13">
        <f t="shared" si="1"/>
        <v>223756</v>
      </c>
      <c r="H37" s="7">
        <v>29</v>
      </c>
      <c r="I37" s="7" t="s">
        <v>12</v>
      </c>
      <c r="J37" s="7" t="s">
        <v>12</v>
      </c>
    </row>
    <row r="38" spans="1:10" x14ac:dyDescent="0.3">
      <c r="A38" s="7">
        <v>37</v>
      </c>
      <c r="B38" s="7">
        <v>20240731</v>
      </c>
      <c r="C38" s="10" t="s">
        <v>28</v>
      </c>
      <c r="D38" s="8"/>
      <c r="E38" s="11">
        <v>1296000</v>
      </c>
      <c r="F38" s="12"/>
      <c r="G38" s="13">
        <f t="shared" si="1"/>
        <v>1519756</v>
      </c>
      <c r="H38" s="7"/>
      <c r="I38" s="7" t="s">
        <v>14</v>
      </c>
      <c r="J38" s="7" t="s">
        <v>30</v>
      </c>
    </row>
    <row r="39" spans="1:10" x14ac:dyDescent="0.3">
      <c r="A39" s="7">
        <v>38</v>
      </c>
      <c r="B39" s="7">
        <v>20240820</v>
      </c>
      <c r="C39" s="10" t="s">
        <v>76</v>
      </c>
      <c r="D39" s="8" t="s">
        <v>61</v>
      </c>
      <c r="E39" s="11"/>
      <c r="F39" s="12">
        <v>100000</v>
      </c>
      <c r="G39" s="13">
        <f t="shared" si="1"/>
        <v>1419756</v>
      </c>
      <c r="H39" s="7">
        <v>30</v>
      </c>
      <c r="I39" s="7" t="s">
        <v>10</v>
      </c>
      <c r="J39" s="7" t="s">
        <v>11</v>
      </c>
    </row>
    <row r="40" spans="1:10" ht="36" x14ac:dyDescent="0.3">
      <c r="A40" s="7">
        <v>39</v>
      </c>
      <c r="B40" s="7">
        <v>20240820</v>
      </c>
      <c r="C40" s="10" t="s">
        <v>77</v>
      </c>
      <c r="D40" s="8" t="s">
        <v>61</v>
      </c>
      <c r="E40" s="11"/>
      <c r="F40" s="12">
        <v>261000</v>
      </c>
      <c r="G40" s="13">
        <f t="shared" si="1"/>
        <v>1158756</v>
      </c>
      <c r="H40" s="7">
        <v>31</v>
      </c>
      <c r="I40" s="7" t="s">
        <v>23</v>
      </c>
      <c r="J40" s="7" t="s">
        <v>47</v>
      </c>
    </row>
    <row r="41" spans="1:10" x14ac:dyDescent="0.3">
      <c r="A41" s="7">
        <v>40</v>
      </c>
      <c r="B41" s="7">
        <v>20240830</v>
      </c>
      <c r="C41" s="10" t="s">
        <v>78</v>
      </c>
      <c r="D41" s="8" t="s">
        <v>62</v>
      </c>
      <c r="E41" s="11"/>
      <c r="F41" s="12">
        <v>100000</v>
      </c>
      <c r="G41" s="13">
        <f t="shared" si="1"/>
        <v>1058756</v>
      </c>
      <c r="H41" s="7">
        <v>32</v>
      </c>
      <c r="I41" s="7" t="s">
        <v>10</v>
      </c>
      <c r="J41" s="7" t="s">
        <v>11</v>
      </c>
    </row>
    <row r="42" spans="1:10" x14ac:dyDescent="0.3">
      <c r="A42" s="7">
        <v>41</v>
      </c>
      <c r="B42" s="7"/>
      <c r="C42" s="10" t="s">
        <v>28</v>
      </c>
      <c r="D42" s="8" t="s">
        <v>29</v>
      </c>
      <c r="E42" s="11">
        <v>1296000</v>
      </c>
      <c r="F42" s="12"/>
      <c r="G42" s="13">
        <f t="shared" si="1"/>
        <v>2354756</v>
      </c>
      <c r="H42" s="7"/>
      <c r="I42" s="7" t="s">
        <v>14</v>
      </c>
      <c r="J42" s="7" t="s">
        <v>30</v>
      </c>
    </row>
    <row r="43" spans="1:10" x14ac:dyDescent="0.3">
      <c r="A43" s="7">
        <v>42</v>
      </c>
      <c r="B43" s="7">
        <v>20240831</v>
      </c>
      <c r="C43" s="10" t="s">
        <v>79</v>
      </c>
      <c r="D43" s="8" t="s">
        <v>80</v>
      </c>
      <c r="E43" s="11"/>
      <c r="F43" s="12">
        <v>100000</v>
      </c>
      <c r="G43" s="13">
        <f t="shared" si="1"/>
        <v>2254756</v>
      </c>
      <c r="H43" s="7">
        <v>33</v>
      </c>
      <c r="I43" s="7" t="s">
        <v>10</v>
      </c>
      <c r="J43" s="7" t="s">
        <v>11</v>
      </c>
    </row>
    <row r="44" spans="1:10" x14ac:dyDescent="0.3">
      <c r="A44" s="7">
        <v>43</v>
      </c>
      <c r="B44" s="7">
        <v>20240913</v>
      </c>
      <c r="C44" s="10" t="s">
        <v>81</v>
      </c>
      <c r="D44" s="8" t="s">
        <v>82</v>
      </c>
      <c r="E44" s="11"/>
      <c r="F44" s="12">
        <v>100000</v>
      </c>
      <c r="G44" s="13">
        <f t="shared" si="1"/>
        <v>2154756</v>
      </c>
      <c r="H44" s="7">
        <v>34</v>
      </c>
      <c r="I44" s="7" t="s">
        <v>10</v>
      </c>
      <c r="J44" s="7" t="s">
        <v>11</v>
      </c>
    </row>
    <row r="45" spans="1:10" ht="29.25" customHeight="1" x14ac:dyDescent="0.3">
      <c r="A45" s="7">
        <v>44</v>
      </c>
      <c r="B45" s="7">
        <v>20240913</v>
      </c>
      <c r="C45" s="10" t="s">
        <v>83</v>
      </c>
      <c r="D45" s="8" t="s">
        <v>56</v>
      </c>
      <c r="E45" s="11"/>
      <c r="F45" s="12">
        <v>20000</v>
      </c>
      <c r="G45" s="13">
        <f t="shared" si="1"/>
        <v>2134756</v>
      </c>
      <c r="H45" s="7">
        <v>35</v>
      </c>
      <c r="I45" s="7" t="s">
        <v>12</v>
      </c>
      <c r="J45" s="7" t="s">
        <v>12</v>
      </c>
    </row>
    <row r="46" spans="1:10" x14ac:dyDescent="0.3">
      <c r="A46" s="7">
        <v>45</v>
      </c>
      <c r="B46" s="7">
        <v>20240914</v>
      </c>
      <c r="C46" s="10" t="s">
        <v>84</v>
      </c>
      <c r="D46" s="8" t="s">
        <v>85</v>
      </c>
      <c r="E46" s="11"/>
      <c r="F46" s="12">
        <v>100000</v>
      </c>
      <c r="G46" s="13">
        <f t="shared" si="1"/>
        <v>2034756</v>
      </c>
      <c r="H46" s="7">
        <v>36</v>
      </c>
      <c r="I46" s="7" t="s">
        <v>10</v>
      </c>
      <c r="J46" s="7" t="s">
        <v>11</v>
      </c>
    </row>
    <row r="47" spans="1:10" ht="36" x14ac:dyDescent="0.3">
      <c r="A47" s="7">
        <v>46</v>
      </c>
      <c r="B47" s="7">
        <v>20240920</v>
      </c>
      <c r="C47" s="10" t="s">
        <v>89</v>
      </c>
      <c r="D47" s="8" t="s">
        <v>58</v>
      </c>
      <c r="E47" s="11"/>
      <c r="F47" s="12">
        <v>115680</v>
      </c>
      <c r="G47" s="13">
        <f t="shared" si="1"/>
        <v>1919076</v>
      </c>
      <c r="H47" s="7">
        <v>37</v>
      </c>
      <c r="I47" s="7" t="s">
        <v>12</v>
      </c>
      <c r="J47" s="7" t="s">
        <v>12</v>
      </c>
    </row>
    <row r="48" spans="1:10" x14ac:dyDescent="0.3">
      <c r="A48" s="7">
        <v>47</v>
      </c>
      <c r="B48" s="7">
        <v>20240924</v>
      </c>
      <c r="C48" s="10" t="s">
        <v>86</v>
      </c>
      <c r="D48" s="8" t="s">
        <v>87</v>
      </c>
      <c r="E48" s="11"/>
      <c r="F48" s="12">
        <v>100000</v>
      </c>
      <c r="G48" s="13">
        <f t="shared" si="1"/>
        <v>1819076</v>
      </c>
      <c r="H48" s="7">
        <v>38</v>
      </c>
      <c r="I48" s="7" t="s">
        <v>10</v>
      </c>
      <c r="J48" s="7" t="s">
        <v>11</v>
      </c>
    </row>
    <row r="49" spans="1:10" ht="36" x14ac:dyDescent="0.3">
      <c r="A49" s="7">
        <v>48</v>
      </c>
      <c r="B49" s="7">
        <v>20240924</v>
      </c>
      <c r="C49" s="10" t="s">
        <v>90</v>
      </c>
      <c r="D49" s="8" t="s">
        <v>58</v>
      </c>
      <c r="E49" s="11"/>
      <c r="F49" s="12">
        <v>106620</v>
      </c>
      <c r="G49" s="13">
        <f t="shared" si="1"/>
        <v>1712456</v>
      </c>
      <c r="H49" s="7">
        <v>39</v>
      </c>
      <c r="I49" s="7" t="s">
        <v>12</v>
      </c>
      <c r="J49" s="7" t="s">
        <v>12</v>
      </c>
    </row>
    <row r="50" spans="1:10" x14ac:dyDescent="0.3">
      <c r="A50" s="7">
        <v>49</v>
      </c>
      <c r="B50" s="7">
        <v>20240927</v>
      </c>
      <c r="C50" s="10" t="s">
        <v>88</v>
      </c>
      <c r="D50" s="8" t="s">
        <v>91</v>
      </c>
      <c r="E50" s="11"/>
      <c r="F50" s="12">
        <v>100000</v>
      </c>
      <c r="G50" s="13">
        <f t="shared" si="1"/>
        <v>1612456</v>
      </c>
      <c r="H50" s="7">
        <v>40</v>
      </c>
      <c r="I50" s="7" t="s">
        <v>10</v>
      </c>
      <c r="J50" s="7" t="s">
        <v>11</v>
      </c>
    </row>
    <row r="51" spans="1:10" ht="24" x14ac:dyDescent="0.3">
      <c r="A51" s="7">
        <v>50</v>
      </c>
      <c r="B51" s="7">
        <v>20240927</v>
      </c>
      <c r="C51" s="10" t="s">
        <v>92</v>
      </c>
      <c r="D51" s="8" t="s">
        <v>58</v>
      </c>
      <c r="E51" s="11"/>
      <c r="F51" s="12">
        <v>20000</v>
      </c>
      <c r="G51" s="13">
        <f t="shared" si="1"/>
        <v>1592456</v>
      </c>
      <c r="H51" s="7">
        <v>41</v>
      </c>
      <c r="I51" s="7" t="s">
        <v>12</v>
      </c>
      <c r="J51" s="7" t="s">
        <v>12</v>
      </c>
    </row>
    <row r="52" spans="1:10" x14ac:dyDescent="0.3">
      <c r="A52" s="7">
        <v>51</v>
      </c>
      <c r="B52" s="7">
        <v>20240929</v>
      </c>
      <c r="C52" s="10" t="s">
        <v>26</v>
      </c>
      <c r="D52" s="8"/>
      <c r="E52" s="11">
        <v>36</v>
      </c>
      <c r="F52" s="12"/>
      <c r="G52" s="13">
        <f t="shared" si="1"/>
        <v>1592492</v>
      </c>
      <c r="H52" s="7">
        <v>42</v>
      </c>
      <c r="I52" s="7" t="s">
        <v>14</v>
      </c>
      <c r="J52" s="7" t="s">
        <v>27</v>
      </c>
    </row>
    <row r="53" spans="1:10" x14ac:dyDescent="0.3">
      <c r="A53" s="7">
        <v>52</v>
      </c>
      <c r="B53" s="7">
        <v>20240930</v>
      </c>
      <c r="C53" s="10" t="s">
        <v>28</v>
      </c>
      <c r="D53" s="8" t="s">
        <v>29</v>
      </c>
      <c r="E53" s="11">
        <v>1291500</v>
      </c>
      <c r="F53" s="12"/>
      <c r="G53" s="13">
        <f t="shared" si="1"/>
        <v>2883992</v>
      </c>
      <c r="H53" s="7"/>
      <c r="I53" s="7" t="s">
        <v>14</v>
      </c>
      <c r="J53" s="7" t="s">
        <v>30</v>
      </c>
    </row>
    <row r="54" spans="1:10" x14ac:dyDescent="0.3">
      <c r="A54" s="7">
        <v>53</v>
      </c>
      <c r="B54" s="7">
        <v>20241011</v>
      </c>
      <c r="C54" s="10" t="s">
        <v>48</v>
      </c>
      <c r="D54" s="8" t="s">
        <v>59</v>
      </c>
      <c r="E54" s="11"/>
      <c r="F54" s="12">
        <v>250000</v>
      </c>
      <c r="G54" s="13">
        <f t="shared" si="1"/>
        <v>2633992</v>
      </c>
      <c r="H54" s="7">
        <v>43</v>
      </c>
      <c r="I54" s="7" t="s">
        <v>19</v>
      </c>
      <c r="J54" s="7" t="s">
        <v>19</v>
      </c>
    </row>
    <row r="55" spans="1:10" x14ac:dyDescent="0.3">
      <c r="A55" s="7">
        <v>54</v>
      </c>
      <c r="B55" s="7">
        <v>20241011</v>
      </c>
      <c r="C55" s="10" t="s">
        <v>49</v>
      </c>
      <c r="D55" s="8" t="s">
        <v>59</v>
      </c>
      <c r="E55" s="11"/>
      <c r="F55" s="12">
        <v>250000</v>
      </c>
      <c r="G55" s="13">
        <f t="shared" si="1"/>
        <v>2383992</v>
      </c>
      <c r="H55" s="7">
        <v>44</v>
      </c>
      <c r="I55" s="7" t="s">
        <v>19</v>
      </c>
      <c r="J55" s="7" t="s">
        <v>19</v>
      </c>
    </row>
    <row r="56" spans="1:10" x14ac:dyDescent="0.3">
      <c r="A56" s="7">
        <v>55</v>
      </c>
      <c r="B56" s="7">
        <v>20241011</v>
      </c>
      <c r="C56" s="10" t="s">
        <v>50</v>
      </c>
      <c r="D56" s="8" t="s">
        <v>59</v>
      </c>
      <c r="E56" s="11"/>
      <c r="F56" s="12">
        <v>250000</v>
      </c>
      <c r="G56" s="13">
        <f t="shared" si="1"/>
        <v>2133992</v>
      </c>
      <c r="H56" s="7">
        <v>45</v>
      </c>
      <c r="I56" s="7" t="s">
        <v>19</v>
      </c>
      <c r="J56" s="7" t="s">
        <v>19</v>
      </c>
    </row>
    <row r="57" spans="1:10" ht="24" x14ac:dyDescent="0.3">
      <c r="A57" s="7">
        <v>56</v>
      </c>
      <c r="B57" s="7">
        <v>20241011</v>
      </c>
      <c r="C57" s="10" t="s">
        <v>93</v>
      </c>
      <c r="D57" s="8" t="s">
        <v>54</v>
      </c>
      <c r="E57" s="11"/>
      <c r="F57" s="12">
        <v>100000</v>
      </c>
      <c r="G57" s="13">
        <f t="shared" si="1"/>
        <v>2033992</v>
      </c>
      <c r="H57" s="7">
        <v>46</v>
      </c>
      <c r="I57" s="7" t="s">
        <v>23</v>
      </c>
      <c r="J57" s="7" t="s">
        <v>47</v>
      </c>
    </row>
    <row r="58" spans="1:10" x14ac:dyDescent="0.3">
      <c r="A58" s="7">
        <v>57</v>
      </c>
      <c r="B58" s="7">
        <v>20241021</v>
      </c>
      <c r="C58" s="10" t="s">
        <v>94</v>
      </c>
      <c r="D58" s="8" t="s">
        <v>61</v>
      </c>
      <c r="E58" s="11"/>
      <c r="F58" s="12">
        <v>100000</v>
      </c>
      <c r="G58" s="13">
        <f t="shared" si="1"/>
        <v>1933992</v>
      </c>
      <c r="H58" s="7">
        <v>47</v>
      </c>
      <c r="I58" s="7" t="s">
        <v>10</v>
      </c>
      <c r="J58" s="7" t="s">
        <v>11</v>
      </c>
    </row>
    <row r="59" spans="1:10" x14ac:dyDescent="0.3">
      <c r="A59" s="7">
        <v>58</v>
      </c>
      <c r="B59" s="7">
        <v>20241031</v>
      </c>
      <c r="C59" s="10" t="s">
        <v>28</v>
      </c>
      <c r="D59" s="8" t="s">
        <v>29</v>
      </c>
      <c r="E59" s="11">
        <v>1300500</v>
      </c>
      <c r="F59" s="12"/>
      <c r="G59" s="13">
        <f t="shared" si="1"/>
        <v>3234492</v>
      </c>
      <c r="H59" s="7"/>
      <c r="I59" s="7" t="s">
        <v>14</v>
      </c>
      <c r="J59" s="7" t="s">
        <v>30</v>
      </c>
    </row>
    <row r="60" spans="1:10" x14ac:dyDescent="0.3">
      <c r="A60" s="7">
        <v>59</v>
      </c>
      <c r="B60" s="7">
        <v>20241105</v>
      </c>
      <c r="C60" s="10" t="s">
        <v>95</v>
      </c>
      <c r="D60" s="8" t="s">
        <v>56</v>
      </c>
      <c r="E60" s="11"/>
      <c r="F60" s="12">
        <v>100000</v>
      </c>
      <c r="G60" s="13">
        <f t="shared" si="1"/>
        <v>3134492</v>
      </c>
      <c r="H60" s="7">
        <v>48</v>
      </c>
      <c r="I60" s="7" t="s">
        <v>10</v>
      </c>
      <c r="J60" s="7" t="s">
        <v>11</v>
      </c>
    </row>
    <row r="61" spans="1:10" ht="24" x14ac:dyDescent="0.3">
      <c r="A61" s="7">
        <v>60</v>
      </c>
      <c r="B61" s="7">
        <v>20241105</v>
      </c>
      <c r="C61" s="10" t="s">
        <v>51</v>
      </c>
      <c r="D61" s="8" t="s">
        <v>61</v>
      </c>
      <c r="E61" s="11"/>
      <c r="F61" s="12">
        <v>190000</v>
      </c>
      <c r="G61" s="13">
        <f t="shared" si="1"/>
        <v>2944492</v>
      </c>
      <c r="H61" s="7">
        <v>49</v>
      </c>
      <c r="I61" s="7" t="s">
        <v>12</v>
      </c>
      <c r="J61" s="7" t="s">
        <v>12</v>
      </c>
    </row>
    <row r="62" spans="1:10" x14ac:dyDescent="0.3">
      <c r="A62" s="7">
        <v>61</v>
      </c>
      <c r="B62" s="7">
        <v>20241129</v>
      </c>
      <c r="C62" s="10" t="s">
        <v>28</v>
      </c>
      <c r="D62" s="8" t="s">
        <v>29</v>
      </c>
      <c r="E62" s="11">
        <v>1300500</v>
      </c>
      <c r="F62" s="12"/>
      <c r="G62" s="13">
        <f t="shared" si="1"/>
        <v>4244992</v>
      </c>
      <c r="H62" s="7"/>
      <c r="I62" s="7" t="s">
        <v>14</v>
      </c>
      <c r="J62" s="7" t="s">
        <v>30</v>
      </c>
    </row>
    <row r="63" spans="1:10" x14ac:dyDescent="0.3">
      <c r="A63" s="7">
        <v>62</v>
      </c>
      <c r="B63" s="7">
        <v>20241204</v>
      </c>
      <c r="C63" s="10" t="s">
        <v>107</v>
      </c>
      <c r="D63" s="8" t="s">
        <v>109</v>
      </c>
      <c r="E63" s="11"/>
      <c r="F63" s="12">
        <v>100000</v>
      </c>
      <c r="G63" s="13">
        <f t="shared" si="1"/>
        <v>4144992</v>
      </c>
      <c r="H63" s="7">
        <v>50</v>
      </c>
      <c r="I63" s="7" t="s">
        <v>10</v>
      </c>
      <c r="J63" s="7" t="s">
        <v>11</v>
      </c>
    </row>
    <row r="64" spans="1:10" x14ac:dyDescent="0.3">
      <c r="A64" s="7">
        <v>63</v>
      </c>
      <c r="B64" s="7">
        <v>20241209</v>
      </c>
      <c r="C64" s="10" t="s">
        <v>108</v>
      </c>
      <c r="D64" s="8" t="s">
        <v>110</v>
      </c>
      <c r="E64" s="11"/>
      <c r="F64" s="12">
        <v>100000</v>
      </c>
      <c r="G64" s="13">
        <f t="shared" si="1"/>
        <v>4044992</v>
      </c>
      <c r="H64" s="7">
        <v>51</v>
      </c>
      <c r="I64" s="7" t="s">
        <v>10</v>
      </c>
      <c r="J64" s="7" t="s">
        <v>11</v>
      </c>
    </row>
    <row r="65" spans="1:10" x14ac:dyDescent="0.3">
      <c r="A65" s="7">
        <v>64</v>
      </c>
      <c r="B65" s="7">
        <v>20241216</v>
      </c>
      <c r="C65" s="10" t="s">
        <v>96</v>
      </c>
      <c r="D65" s="8" t="s">
        <v>59</v>
      </c>
      <c r="E65" s="11"/>
      <c r="F65" s="12">
        <v>250000</v>
      </c>
      <c r="G65" s="13">
        <f t="shared" si="1"/>
        <v>3794992</v>
      </c>
      <c r="H65" s="7">
        <v>52</v>
      </c>
      <c r="I65" s="7" t="s">
        <v>19</v>
      </c>
      <c r="J65" s="7" t="s">
        <v>19</v>
      </c>
    </row>
    <row r="66" spans="1:10" x14ac:dyDescent="0.3">
      <c r="A66" s="7">
        <v>65</v>
      </c>
      <c r="B66" s="7">
        <v>20241216</v>
      </c>
      <c r="C66" s="10" t="s">
        <v>97</v>
      </c>
      <c r="D66" s="8" t="s">
        <v>59</v>
      </c>
      <c r="E66" s="11"/>
      <c r="F66" s="12">
        <v>250000</v>
      </c>
      <c r="G66" s="13">
        <f t="shared" si="1"/>
        <v>3544992</v>
      </c>
      <c r="H66" s="7">
        <v>53</v>
      </c>
      <c r="I66" s="7" t="s">
        <v>19</v>
      </c>
      <c r="J66" s="7" t="s">
        <v>19</v>
      </c>
    </row>
    <row r="67" spans="1:10" x14ac:dyDescent="0.3">
      <c r="A67" s="7">
        <v>66</v>
      </c>
      <c r="B67" s="7">
        <v>20241218</v>
      </c>
      <c r="C67" s="10" t="s">
        <v>98</v>
      </c>
      <c r="D67" s="8" t="s">
        <v>61</v>
      </c>
      <c r="E67" s="11"/>
      <c r="F67" s="12">
        <v>210000</v>
      </c>
      <c r="G67" s="13">
        <f t="shared" si="1"/>
        <v>3334992</v>
      </c>
      <c r="H67" s="7">
        <v>54</v>
      </c>
      <c r="I67" s="7" t="s">
        <v>23</v>
      </c>
      <c r="J67" s="7" t="s">
        <v>41</v>
      </c>
    </row>
    <row r="68" spans="1:10" ht="24" x14ac:dyDescent="0.3">
      <c r="A68" s="7">
        <v>67</v>
      </c>
      <c r="B68" s="7">
        <v>20241218</v>
      </c>
      <c r="C68" s="10" t="s">
        <v>112</v>
      </c>
      <c r="D68" s="8" t="s">
        <v>111</v>
      </c>
      <c r="E68" s="11"/>
      <c r="F68" s="12">
        <v>800000</v>
      </c>
      <c r="G68" s="13">
        <f t="shared" si="1"/>
        <v>2534992</v>
      </c>
      <c r="H68" s="7">
        <v>55</v>
      </c>
      <c r="I68" s="7" t="s">
        <v>23</v>
      </c>
      <c r="J68" s="7" t="s">
        <v>41</v>
      </c>
    </row>
    <row r="69" spans="1:10" ht="36" x14ac:dyDescent="0.3">
      <c r="A69" s="7">
        <v>68</v>
      </c>
      <c r="B69" s="7">
        <v>20241218</v>
      </c>
      <c r="C69" s="10" t="s">
        <v>113</v>
      </c>
      <c r="D69" s="8" t="s">
        <v>114</v>
      </c>
      <c r="E69" s="11"/>
      <c r="F69" s="12">
        <v>1400000</v>
      </c>
      <c r="G69" s="13">
        <f t="shared" si="1"/>
        <v>1134992</v>
      </c>
      <c r="H69" s="7">
        <v>56</v>
      </c>
      <c r="I69" s="7" t="s">
        <v>23</v>
      </c>
      <c r="J69" s="7" t="s">
        <v>41</v>
      </c>
    </row>
    <row r="70" spans="1:10" x14ac:dyDescent="0.3">
      <c r="A70" s="7">
        <v>69</v>
      </c>
      <c r="B70" s="7">
        <v>20241219</v>
      </c>
      <c r="C70" s="10" t="s">
        <v>99</v>
      </c>
      <c r="D70" s="8" t="s">
        <v>100</v>
      </c>
      <c r="E70" s="11"/>
      <c r="F70" s="12">
        <v>532000</v>
      </c>
      <c r="G70" s="13">
        <f t="shared" si="1"/>
        <v>602992</v>
      </c>
      <c r="H70" s="7">
        <v>57</v>
      </c>
      <c r="I70" s="7" t="s">
        <v>23</v>
      </c>
      <c r="J70" s="7" t="s">
        <v>41</v>
      </c>
    </row>
    <row r="71" spans="1:10" x14ac:dyDescent="0.3">
      <c r="A71" s="7">
        <v>70</v>
      </c>
      <c r="B71" s="7">
        <v>20241224</v>
      </c>
      <c r="C71" s="10" t="s">
        <v>115</v>
      </c>
      <c r="D71" s="8" t="s">
        <v>61</v>
      </c>
      <c r="E71" s="11"/>
      <c r="F71" s="12">
        <v>100000</v>
      </c>
      <c r="G71" s="13">
        <f t="shared" si="1"/>
        <v>502992</v>
      </c>
      <c r="H71" s="7">
        <v>58</v>
      </c>
      <c r="I71" s="7" t="s">
        <v>10</v>
      </c>
      <c r="J71" s="7" t="s">
        <v>11</v>
      </c>
    </row>
    <row r="72" spans="1:10" x14ac:dyDescent="0.3">
      <c r="A72" s="7">
        <v>71</v>
      </c>
      <c r="B72" s="7">
        <v>20241224</v>
      </c>
      <c r="C72" s="10" t="s">
        <v>101</v>
      </c>
      <c r="D72" s="8" t="s">
        <v>61</v>
      </c>
      <c r="E72" s="11"/>
      <c r="F72" s="12">
        <v>50000</v>
      </c>
      <c r="G72" s="13">
        <f t="shared" si="1"/>
        <v>452992</v>
      </c>
      <c r="H72" s="7">
        <v>59</v>
      </c>
      <c r="I72" s="7" t="s">
        <v>12</v>
      </c>
      <c r="J72" s="7" t="s">
        <v>12</v>
      </c>
    </row>
    <row r="73" spans="1:10" x14ac:dyDescent="0.3">
      <c r="A73" s="7">
        <v>72</v>
      </c>
      <c r="B73" s="7">
        <v>20241229</v>
      </c>
      <c r="C73" s="10" t="s">
        <v>26</v>
      </c>
      <c r="D73" s="8" t="s">
        <v>29</v>
      </c>
      <c r="E73" s="11">
        <v>425</v>
      </c>
      <c r="F73" s="12"/>
      <c r="G73" s="13">
        <f t="shared" si="1"/>
        <v>453417</v>
      </c>
      <c r="H73" s="7"/>
      <c r="I73" s="7" t="s">
        <v>14</v>
      </c>
      <c r="J73" s="7" t="s">
        <v>27</v>
      </c>
    </row>
    <row r="74" spans="1:10" x14ac:dyDescent="0.3">
      <c r="A74" s="7">
        <v>73</v>
      </c>
      <c r="B74" s="7">
        <v>20241231</v>
      </c>
      <c r="C74" s="10" t="s">
        <v>28</v>
      </c>
      <c r="D74" s="8" t="s">
        <v>29</v>
      </c>
      <c r="E74" s="11">
        <v>1300500</v>
      </c>
      <c r="F74" s="12"/>
      <c r="G74" s="13">
        <v>1753917</v>
      </c>
      <c r="H74" s="7"/>
      <c r="I74" s="7" t="s">
        <v>14</v>
      </c>
      <c r="J74" s="7" t="s">
        <v>30</v>
      </c>
    </row>
    <row r="75" spans="1:10" ht="24" x14ac:dyDescent="0.3">
      <c r="A75" s="7">
        <v>74</v>
      </c>
      <c r="B75" s="7">
        <v>20250113</v>
      </c>
      <c r="C75" s="10" t="s">
        <v>116</v>
      </c>
      <c r="D75" s="8" t="s">
        <v>117</v>
      </c>
      <c r="E75" s="11"/>
      <c r="F75" s="12">
        <v>20000</v>
      </c>
      <c r="G75" s="13">
        <v>1733917</v>
      </c>
      <c r="H75" s="7">
        <v>60</v>
      </c>
      <c r="I75" s="7" t="s">
        <v>12</v>
      </c>
      <c r="J75" s="7" t="s">
        <v>13</v>
      </c>
    </row>
    <row r="76" spans="1:10" ht="24" x14ac:dyDescent="0.3">
      <c r="A76" s="7">
        <v>75</v>
      </c>
      <c r="B76" s="7">
        <v>20250113</v>
      </c>
      <c r="C76" s="10" t="s">
        <v>118</v>
      </c>
      <c r="D76" s="8" t="s">
        <v>56</v>
      </c>
      <c r="E76" s="11"/>
      <c r="F76" s="12">
        <v>30000</v>
      </c>
      <c r="G76" s="13">
        <v>1703917</v>
      </c>
      <c r="H76" s="7">
        <v>61</v>
      </c>
      <c r="I76" s="7" t="s">
        <v>12</v>
      </c>
      <c r="J76" s="7" t="s">
        <v>13</v>
      </c>
    </row>
    <row r="77" spans="1:10" x14ac:dyDescent="0.3">
      <c r="A77" s="7">
        <v>76</v>
      </c>
      <c r="B77" s="7">
        <v>20250113</v>
      </c>
      <c r="C77" s="10" t="s">
        <v>119</v>
      </c>
      <c r="D77" s="8" t="s">
        <v>120</v>
      </c>
      <c r="E77" s="11"/>
      <c r="F77" s="12">
        <v>100000</v>
      </c>
      <c r="G77" s="13">
        <v>1603917</v>
      </c>
      <c r="H77" s="7">
        <v>62</v>
      </c>
      <c r="I77" s="7" t="s">
        <v>10</v>
      </c>
      <c r="J77" s="7" t="s">
        <v>11</v>
      </c>
    </row>
    <row r="78" spans="1:10" ht="24" x14ac:dyDescent="0.3">
      <c r="A78" s="7">
        <v>77</v>
      </c>
      <c r="B78" s="7">
        <v>20250114</v>
      </c>
      <c r="C78" s="10" t="s">
        <v>121</v>
      </c>
      <c r="D78" s="8" t="s">
        <v>56</v>
      </c>
      <c r="E78" s="11"/>
      <c r="F78" s="12">
        <v>20000</v>
      </c>
      <c r="G78" s="13">
        <v>1583917</v>
      </c>
      <c r="H78" s="7">
        <v>63</v>
      </c>
      <c r="I78" s="7" t="s">
        <v>12</v>
      </c>
      <c r="J78" s="7" t="s">
        <v>13</v>
      </c>
    </row>
    <row r="79" spans="1:10" x14ac:dyDescent="0.3">
      <c r="A79" s="7">
        <v>78</v>
      </c>
      <c r="B79" s="7">
        <v>20250114</v>
      </c>
      <c r="C79" s="10" t="s">
        <v>122</v>
      </c>
      <c r="D79" s="8" t="s">
        <v>56</v>
      </c>
      <c r="E79" s="11"/>
      <c r="F79" s="12">
        <v>100000</v>
      </c>
      <c r="G79" s="13">
        <v>1483917</v>
      </c>
      <c r="H79" s="7">
        <v>64</v>
      </c>
      <c r="I79" s="7" t="s">
        <v>10</v>
      </c>
      <c r="J79" s="7" t="s">
        <v>11</v>
      </c>
    </row>
    <row r="80" spans="1:10" x14ac:dyDescent="0.3">
      <c r="A80" s="7">
        <v>79</v>
      </c>
      <c r="B80" s="7">
        <v>20250115</v>
      </c>
      <c r="C80" s="10" t="s">
        <v>102</v>
      </c>
      <c r="D80" s="8" t="s">
        <v>117</v>
      </c>
      <c r="E80" s="11"/>
      <c r="F80" s="12">
        <v>300000</v>
      </c>
      <c r="G80" s="13">
        <v>1183917</v>
      </c>
      <c r="H80" s="7">
        <v>65</v>
      </c>
      <c r="I80" s="7" t="s">
        <v>20</v>
      </c>
      <c r="J80" s="7" t="s">
        <v>103</v>
      </c>
    </row>
    <row r="81" spans="1:10" ht="24" x14ac:dyDescent="0.3">
      <c r="A81" s="7">
        <v>80</v>
      </c>
      <c r="B81" s="7">
        <v>20250120</v>
      </c>
      <c r="C81" s="10" t="s">
        <v>123</v>
      </c>
      <c r="D81" s="8" t="s">
        <v>61</v>
      </c>
      <c r="E81" s="11"/>
      <c r="F81" s="12">
        <v>160000</v>
      </c>
      <c r="G81" s="13">
        <v>1023917</v>
      </c>
      <c r="H81" s="7">
        <v>66</v>
      </c>
      <c r="I81" s="7" t="s">
        <v>12</v>
      </c>
      <c r="J81" s="7" t="s">
        <v>12</v>
      </c>
    </row>
    <row r="82" spans="1:10" ht="24" x14ac:dyDescent="0.3">
      <c r="A82" s="7">
        <v>81</v>
      </c>
      <c r="B82" s="7">
        <v>20250120</v>
      </c>
      <c r="C82" s="10" t="s">
        <v>124</v>
      </c>
      <c r="D82" s="8" t="s">
        <v>117</v>
      </c>
      <c r="E82" s="11"/>
      <c r="F82" s="12">
        <v>160000</v>
      </c>
      <c r="G82" s="13">
        <v>863917</v>
      </c>
      <c r="H82" s="7">
        <v>67</v>
      </c>
      <c r="I82" s="7" t="s">
        <v>12</v>
      </c>
      <c r="J82" s="7" t="s">
        <v>12</v>
      </c>
    </row>
    <row r="83" spans="1:10" ht="24" x14ac:dyDescent="0.3">
      <c r="A83" s="7">
        <v>82</v>
      </c>
      <c r="B83" s="7">
        <v>20250122</v>
      </c>
      <c r="C83" s="10" t="s">
        <v>125</v>
      </c>
      <c r="D83" s="8" t="s">
        <v>56</v>
      </c>
      <c r="E83" s="11"/>
      <c r="F83" s="12">
        <v>20000</v>
      </c>
      <c r="G83" s="13">
        <v>843917</v>
      </c>
      <c r="H83" s="7">
        <v>68</v>
      </c>
      <c r="I83" s="7" t="s">
        <v>12</v>
      </c>
      <c r="J83" s="7" t="s">
        <v>13</v>
      </c>
    </row>
    <row r="84" spans="1:10" x14ac:dyDescent="0.3">
      <c r="A84" s="7">
        <v>83</v>
      </c>
      <c r="B84" s="7">
        <v>20250127</v>
      </c>
      <c r="C84" s="10" t="s">
        <v>126</v>
      </c>
      <c r="D84" s="8" t="s">
        <v>109</v>
      </c>
      <c r="E84" s="11"/>
      <c r="F84" s="12">
        <v>100000</v>
      </c>
      <c r="G84" s="13">
        <v>743917</v>
      </c>
      <c r="H84" s="7">
        <v>69</v>
      </c>
      <c r="I84" s="7" t="s">
        <v>10</v>
      </c>
      <c r="J84" s="7" t="s">
        <v>11</v>
      </c>
    </row>
    <row r="85" spans="1:10" x14ac:dyDescent="0.3">
      <c r="A85" s="7">
        <v>84</v>
      </c>
      <c r="B85" s="7">
        <v>20250131</v>
      </c>
      <c r="C85" s="10" t="s">
        <v>104</v>
      </c>
      <c r="D85" s="8" t="s">
        <v>117</v>
      </c>
      <c r="E85" s="11"/>
      <c r="F85" s="12">
        <v>200000</v>
      </c>
      <c r="G85" s="13">
        <v>543917</v>
      </c>
      <c r="H85" s="7">
        <v>70</v>
      </c>
      <c r="I85" s="7" t="s">
        <v>20</v>
      </c>
      <c r="J85" s="7" t="s">
        <v>103</v>
      </c>
    </row>
    <row r="86" spans="1:10" ht="24" x14ac:dyDescent="0.3">
      <c r="A86" s="7">
        <v>85</v>
      </c>
      <c r="B86" s="7">
        <v>20250131</v>
      </c>
      <c r="C86" s="10" t="s">
        <v>127</v>
      </c>
      <c r="D86" s="8" t="s">
        <v>56</v>
      </c>
      <c r="E86" s="11"/>
      <c r="F86" s="12">
        <v>30000</v>
      </c>
      <c r="G86" s="13">
        <v>513917</v>
      </c>
      <c r="H86" s="7">
        <v>71</v>
      </c>
      <c r="I86" s="7" t="s">
        <v>12</v>
      </c>
      <c r="J86" s="7" t="s">
        <v>13</v>
      </c>
    </row>
    <row r="87" spans="1:10" x14ac:dyDescent="0.3">
      <c r="A87" s="7">
        <v>86</v>
      </c>
      <c r="B87" s="7">
        <v>20250131</v>
      </c>
      <c r="C87" s="10" t="s">
        <v>28</v>
      </c>
      <c r="D87" s="8" t="s">
        <v>29</v>
      </c>
      <c r="E87" s="11">
        <v>1264500</v>
      </c>
      <c r="F87" s="12"/>
      <c r="G87" s="13">
        <v>1778417</v>
      </c>
      <c r="H87" s="7"/>
      <c r="I87" s="7" t="s">
        <v>14</v>
      </c>
      <c r="J87" s="7" t="s">
        <v>30</v>
      </c>
    </row>
    <row r="88" spans="1:10" x14ac:dyDescent="0.3">
      <c r="A88" s="7">
        <v>87</v>
      </c>
      <c r="B88" s="7">
        <v>20250213</v>
      </c>
      <c r="C88" s="10" t="s">
        <v>105</v>
      </c>
      <c r="D88" s="8" t="s">
        <v>128</v>
      </c>
      <c r="E88" s="11"/>
      <c r="F88" s="12">
        <v>250000</v>
      </c>
      <c r="G88" s="13">
        <v>1528417</v>
      </c>
      <c r="H88" s="7">
        <v>72</v>
      </c>
      <c r="I88" s="7" t="s">
        <v>19</v>
      </c>
      <c r="J88" s="7" t="s">
        <v>19</v>
      </c>
    </row>
    <row r="89" spans="1:10" x14ac:dyDescent="0.3">
      <c r="A89" s="7">
        <v>88</v>
      </c>
      <c r="B89" s="7">
        <v>20250213</v>
      </c>
      <c r="C89" s="10" t="s">
        <v>106</v>
      </c>
      <c r="D89" s="8" t="s">
        <v>128</v>
      </c>
      <c r="E89" s="11"/>
      <c r="F89" s="12">
        <v>250000</v>
      </c>
      <c r="G89" s="13">
        <v>1278417</v>
      </c>
      <c r="H89" s="7">
        <v>73</v>
      </c>
      <c r="I89" s="7" t="s">
        <v>19</v>
      </c>
      <c r="J89" s="7" t="s">
        <v>19</v>
      </c>
    </row>
    <row r="90" spans="1:10" x14ac:dyDescent="0.3">
      <c r="A90" s="7">
        <v>89</v>
      </c>
      <c r="B90" s="7">
        <v>20250228</v>
      </c>
      <c r="C90" s="10" t="s">
        <v>28</v>
      </c>
      <c r="D90" s="8" t="s">
        <v>29</v>
      </c>
      <c r="E90" s="11">
        <v>1305000</v>
      </c>
      <c r="F90" s="12"/>
      <c r="G90" s="13">
        <v>2583417</v>
      </c>
      <c r="H90" s="7"/>
      <c r="I90" s="7" t="s">
        <v>14</v>
      </c>
      <c r="J90" s="7" t="s">
        <v>30</v>
      </c>
    </row>
    <row r="91" spans="1:10" x14ac:dyDescent="0.3">
      <c r="A91" s="7"/>
      <c r="B91" s="7"/>
      <c r="C91" s="10"/>
      <c r="D91" s="8"/>
      <c r="E91" s="11"/>
      <c r="F91" s="12"/>
      <c r="G91" s="13"/>
      <c r="H91" s="7"/>
      <c r="I91" s="7"/>
      <c r="J91" s="7"/>
    </row>
    <row r="92" spans="1:10" x14ac:dyDescent="0.3">
      <c r="A92" s="7"/>
      <c r="B92" s="7"/>
      <c r="C92" s="10"/>
      <c r="D92" s="8"/>
      <c r="E92" s="11"/>
      <c r="F92" s="12"/>
      <c r="G92" s="13"/>
      <c r="H92" s="7"/>
      <c r="I92" s="7"/>
      <c r="J92" s="7"/>
    </row>
    <row r="93" spans="1:10" x14ac:dyDescent="0.3">
      <c r="A93" s="7"/>
      <c r="B93" s="7"/>
      <c r="C93" s="10"/>
      <c r="D93" s="8"/>
      <c r="E93" s="11"/>
      <c r="F93" s="12"/>
      <c r="G93" s="13"/>
      <c r="H93" s="7"/>
      <c r="I93" s="7"/>
      <c r="J93" s="7"/>
    </row>
    <row r="94" spans="1:10" x14ac:dyDescent="0.3">
      <c r="A94" s="7"/>
      <c r="B94" s="7"/>
      <c r="C94" s="10"/>
      <c r="D94" s="8"/>
      <c r="E94" s="11"/>
      <c r="F94" s="12"/>
      <c r="G94" s="13"/>
      <c r="H94" s="7"/>
      <c r="I94" s="7"/>
      <c r="J94" s="7"/>
    </row>
    <row r="95" spans="1:10" x14ac:dyDescent="0.3">
      <c r="A95" s="7"/>
      <c r="B95" s="7"/>
      <c r="C95" s="10"/>
      <c r="D95" s="8"/>
      <c r="E95" s="11"/>
      <c r="F95" s="12"/>
      <c r="G95" s="13"/>
      <c r="H95" s="7"/>
      <c r="I95" s="7"/>
      <c r="J95" s="7"/>
    </row>
    <row r="96" spans="1:10" x14ac:dyDescent="0.3">
      <c r="A96" s="7"/>
      <c r="B96" s="7"/>
      <c r="C96" s="10"/>
      <c r="D96" s="8"/>
      <c r="E96" s="11"/>
      <c r="F96" s="12"/>
      <c r="G96" s="13"/>
      <c r="H96" s="7"/>
      <c r="I96" s="7"/>
      <c r="J96" s="7"/>
    </row>
    <row r="97" spans="1:10" x14ac:dyDescent="0.3">
      <c r="A97" s="7"/>
      <c r="B97" s="7"/>
      <c r="C97" s="10"/>
      <c r="D97" s="8"/>
      <c r="E97" s="11"/>
      <c r="F97" s="12"/>
      <c r="G97" s="13"/>
      <c r="H97" s="7"/>
      <c r="I97" s="7"/>
      <c r="J97" s="7"/>
    </row>
    <row r="98" spans="1:10" x14ac:dyDescent="0.3">
      <c r="A98" s="7"/>
      <c r="B98" s="7"/>
      <c r="C98" s="10"/>
      <c r="D98" s="8"/>
      <c r="E98" s="11"/>
      <c r="F98" s="12"/>
      <c r="G98" s="13"/>
      <c r="H98" s="7"/>
      <c r="I98" s="7"/>
      <c r="J98" s="7"/>
    </row>
    <row r="99" spans="1:10" x14ac:dyDescent="0.3">
      <c r="A99" s="7"/>
      <c r="B99" s="7"/>
      <c r="C99" s="10"/>
      <c r="D99" s="8"/>
      <c r="E99" s="11"/>
      <c r="F99" s="12"/>
      <c r="G99" s="13"/>
      <c r="H99" s="7"/>
      <c r="I99" s="7"/>
      <c r="J99" s="7"/>
    </row>
    <row r="100" spans="1:10" x14ac:dyDescent="0.3">
      <c r="A100" s="7"/>
      <c r="B100" s="7"/>
      <c r="C100" s="10"/>
      <c r="D100" s="8"/>
      <c r="E100" s="11"/>
      <c r="F100" s="12"/>
      <c r="G100" s="13"/>
      <c r="H100" s="7"/>
      <c r="I100" s="7"/>
      <c r="J100" s="7"/>
    </row>
    <row r="101" spans="1:10" x14ac:dyDescent="0.3">
      <c r="A101" s="7"/>
      <c r="B101" s="7"/>
      <c r="C101" s="10"/>
      <c r="D101" s="8"/>
      <c r="E101" s="11"/>
      <c r="F101" s="12"/>
      <c r="G101" s="13"/>
      <c r="H101" s="7"/>
      <c r="I101" s="7"/>
      <c r="J101" s="7"/>
    </row>
    <row r="102" spans="1:10" x14ac:dyDescent="0.3">
      <c r="A102" s="7"/>
      <c r="B102" s="7"/>
      <c r="C102" s="10"/>
      <c r="D102" s="8"/>
      <c r="E102" s="11"/>
      <c r="F102" s="12"/>
      <c r="G102" s="13"/>
      <c r="H102" s="7"/>
      <c r="I102" s="7"/>
      <c r="J102" s="7"/>
    </row>
    <row r="103" spans="1:10" x14ac:dyDescent="0.3">
      <c r="A103" s="7"/>
      <c r="B103" s="7"/>
      <c r="C103" s="10"/>
      <c r="D103" s="8"/>
      <c r="E103" s="11"/>
      <c r="F103" s="12"/>
      <c r="G103" s="13"/>
      <c r="H103" s="7"/>
      <c r="I103" s="7"/>
      <c r="J103" s="7"/>
    </row>
    <row r="104" spans="1:10" x14ac:dyDescent="0.3">
      <c r="A104" s="7"/>
      <c r="B104" s="7"/>
      <c r="C104" s="10"/>
      <c r="D104" s="8"/>
      <c r="E104" s="11"/>
      <c r="F104" s="12"/>
      <c r="G104" s="13"/>
      <c r="H104" s="7"/>
      <c r="I104" s="7"/>
      <c r="J104" s="7"/>
    </row>
    <row r="105" spans="1:10" x14ac:dyDescent="0.3">
      <c r="A105" s="7"/>
      <c r="B105" s="7"/>
      <c r="C105" s="10"/>
      <c r="D105" s="8"/>
      <c r="E105" s="11"/>
      <c r="F105" s="12"/>
      <c r="G105" s="13"/>
      <c r="H105" s="7"/>
      <c r="I105" s="7"/>
      <c r="J105" s="7"/>
    </row>
    <row r="106" spans="1:10" x14ac:dyDescent="0.3">
      <c r="A106" s="7"/>
      <c r="B106" s="7"/>
      <c r="C106" s="10"/>
      <c r="D106" s="8"/>
      <c r="E106" s="11"/>
      <c r="F106" s="12"/>
      <c r="G106" s="13"/>
      <c r="H106" s="7"/>
      <c r="I106" s="7"/>
      <c r="J106" s="7"/>
    </row>
    <row r="107" spans="1:10" x14ac:dyDescent="0.3">
      <c r="A107" s="7"/>
      <c r="B107" s="7"/>
      <c r="C107" s="10"/>
      <c r="D107" s="8"/>
      <c r="E107" s="11"/>
      <c r="F107" s="12"/>
      <c r="G107" s="13"/>
      <c r="H107" s="7"/>
      <c r="I107" s="7"/>
      <c r="J107" s="7"/>
    </row>
    <row r="108" spans="1:10" x14ac:dyDescent="0.3">
      <c r="A108" s="7"/>
      <c r="B108" s="7"/>
      <c r="C108" s="10"/>
      <c r="D108" s="8"/>
      <c r="E108" s="11"/>
      <c r="F108" s="12"/>
      <c r="G108" s="13"/>
      <c r="H108" s="7"/>
      <c r="I108" s="7"/>
      <c r="J108" s="7"/>
    </row>
    <row r="109" spans="1:10" x14ac:dyDescent="0.3">
      <c r="A109" s="7"/>
      <c r="B109" s="7"/>
      <c r="C109" s="10"/>
      <c r="D109" s="8"/>
      <c r="E109" s="11"/>
      <c r="F109" s="12"/>
      <c r="G109" s="13"/>
      <c r="H109" s="7"/>
      <c r="I109" s="7"/>
      <c r="J109" s="7"/>
    </row>
    <row r="110" spans="1:10" x14ac:dyDescent="0.3">
      <c r="A110" s="7"/>
      <c r="B110" s="7"/>
      <c r="C110" s="10"/>
      <c r="D110" s="8"/>
      <c r="E110" s="11"/>
      <c r="F110" s="12"/>
      <c r="G110" s="13"/>
      <c r="H110" s="7"/>
      <c r="I110" s="7"/>
      <c r="J110" s="7"/>
    </row>
    <row r="111" spans="1:10" x14ac:dyDescent="0.3">
      <c r="A111" s="7"/>
      <c r="B111" s="7"/>
      <c r="C111" s="10"/>
      <c r="D111" s="8"/>
      <c r="E111" s="11"/>
      <c r="F111" s="12"/>
      <c r="G111" s="13"/>
      <c r="H111" s="7"/>
      <c r="I111" s="7"/>
      <c r="J111" s="7"/>
    </row>
    <row r="112" spans="1:10" x14ac:dyDescent="0.3">
      <c r="A112" s="7"/>
      <c r="B112" s="7"/>
      <c r="C112" s="10"/>
      <c r="D112" s="8"/>
      <c r="E112" s="11"/>
      <c r="F112" s="12"/>
      <c r="G112" s="13"/>
      <c r="H112" s="7"/>
      <c r="I112" s="7"/>
      <c r="J112" s="7"/>
    </row>
    <row r="113" spans="1:10" x14ac:dyDescent="0.3">
      <c r="A113" s="7"/>
      <c r="B113" s="7"/>
      <c r="C113" s="10"/>
      <c r="D113" s="8"/>
      <c r="E113" s="11"/>
      <c r="F113" s="12"/>
      <c r="G113" s="13"/>
      <c r="H113" s="7"/>
      <c r="I113" s="7"/>
      <c r="J113" s="7"/>
    </row>
    <row r="114" spans="1:10" x14ac:dyDescent="0.3">
      <c r="A114" s="7"/>
      <c r="B114" s="7"/>
      <c r="C114" s="10"/>
      <c r="D114" s="8"/>
      <c r="E114" s="11"/>
      <c r="F114" s="12"/>
      <c r="G114" s="13"/>
      <c r="H114" s="7"/>
      <c r="I114" s="7"/>
      <c r="J114" s="7"/>
    </row>
    <row r="115" spans="1:10" x14ac:dyDescent="0.3">
      <c r="A115" s="7"/>
      <c r="B115" s="7"/>
      <c r="C115" s="10"/>
      <c r="D115" s="8"/>
      <c r="E115" s="11"/>
      <c r="F115" s="12"/>
      <c r="G115" s="13"/>
      <c r="H115" s="7"/>
      <c r="I115" s="7"/>
      <c r="J115" s="7"/>
    </row>
    <row r="116" spans="1:10" x14ac:dyDescent="0.3">
      <c r="A116" s="7"/>
      <c r="B116" s="7"/>
      <c r="C116" s="10"/>
      <c r="D116" s="8"/>
      <c r="E116" s="11"/>
      <c r="F116" s="12"/>
      <c r="G116" s="13"/>
      <c r="H116" s="7"/>
      <c r="I116" s="7"/>
      <c r="J116" s="7"/>
    </row>
    <row r="117" spans="1:10" x14ac:dyDescent="0.3">
      <c r="A117" s="7"/>
      <c r="B117" s="7"/>
      <c r="C117" s="10"/>
      <c r="D117" s="8"/>
      <c r="E117" s="11"/>
      <c r="F117" s="12"/>
      <c r="G117" s="13"/>
      <c r="H117" s="7"/>
      <c r="I117" s="7"/>
      <c r="J117" s="7"/>
    </row>
    <row r="118" spans="1:10" x14ac:dyDescent="0.3">
      <c r="A118" s="7"/>
      <c r="B118" s="7"/>
      <c r="C118" s="10"/>
      <c r="D118" s="8"/>
      <c r="E118" s="11"/>
      <c r="F118" s="12"/>
      <c r="G118" s="13"/>
      <c r="H118" s="7"/>
      <c r="I118" s="7"/>
      <c r="J118" s="7"/>
    </row>
    <row r="119" spans="1:10" x14ac:dyDescent="0.3">
      <c r="A119" s="7"/>
      <c r="B119" s="7"/>
      <c r="C119" s="10"/>
      <c r="D119" s="8"/>
      <c r="E119" s="11"/>
      <c r="F119" s="12"/>
      <c r="G119" s="13"/>
      <c r="H119" s="7"/>
      <c r="I119" s="7"/>
      <c r="J119" s="7"/>
    </row>
    <row r="120" spans="1:10" x14ac:dyDescent="0.3">
      <c r="A120" s="7"/>
      <c r="B120" s="7"/>
      <c r="C120" s="10"/>
      <c r="D120" s="8"/>
      <c r="E120" s="11"/>
      <c r="F120" s="12"/>
      <c r="G120" s="13"/>
      <c r="H120" s="7"/>
      <c r="I120" s="7"/>
      <c r="J120" s="7"/>
    </row>
    <row r="121" spans="1:10" x14ac:dyDescent="0.3">
      <c r="A121" s="7"/>
      <c r="B121" s="7"/>
      <c r="C121" s="10"/>
      <c r="D121" s="8"/>
      <c r="E121" s="11"/>
      <c r="F121" s="12"/>
      <c r="G121" s="13"/>
      <c r="H121" s="7"/>
      <c r="I121" s="7"/>
      <c r="J121" s="7"/>
    </row>
    <row r="122" spans="1:10" x14ac:dyDescent="0.3">
      <c r="A122" s="7"/>
      <c r="B122" s="7"/>
      <c r="C122" s="10"/>
      <c r="D122" s="8"/>
      <c r="E122" s="11"/>
      <c r="F122" s="12"/>
      <c r="G122" s="13"/>
      <c r="H122" s="7"/>
      <c r="I122" s="7"/>
      <c r="J122" s="7"/>
    </row>
    <row r="123" spans="1:10" x14ac:dyDescent="0.3">
      <c r="A123" s="7"/>
      <c r="B123" s="7"/>
      <c r="C123" s="10"/>
      <c r="D123" s="8"/>
      <c r="E123" s="11"/>
      <c r="F123" s="12"/>
      <c r="G123" s="13"/>
      <c r="H123" s="7"/>
      <c r="I123" s="7"/>
      <c r="J123" s="7"/>
    </row>
    <row r="124" spans="1:10" x14ac:dyDescent="0.3">
      <c r="A124" s="7"/>
      <c r="B124" s="7"/>
      <c r="C124" s="10"/>
      <c r="D124" s="8"/>
      <c r="E124" s="11"/>
      <c r="F124" s="12"/>
      <c r="G124" s="13"/>
      <c r="H124" s="7"/>
      <c r="I124" s="7"/>
      <c r="J124" s="7"/>
    </row>
    <row r="125" spans="1:10" x14ac:dyDescent="0.3">
      <c r="A125" s="7"/>
      <c r="B125" s="7"/>
      <c r="C125" s="10"/>
      <c r="D125" s="8"/>
      <c r="E125" s="11"/>
      <c r="F125" s="12"/>
      <c r="G125" s="13"/>
      <c r="H125" s="7"/>
      <c r="I125" s="7"/>
      <c r="J125" s="7"/>
    </row>
    <row r="126" spans="1:10" x14ac:dyDescent="0.3">
      <c r="A126" s="7"/>
      <c r="B126" s="7"/>
      <c r="C126" s="10"/>
      <c r="D126" s="8"/>
      <c r="E126" s="11"/>
      <c r="F126" s="12"/>
      <c r="G126" s="13"/>
      <c r="H126" s="7"/>
      <c r="I126" s="7"/>
      <c r="J126" s="7"/>
    </row>
    <row r="127" spans="1:10" x14ac:dyDescent="0.3">
      <c r="A127" s="7"/>
      <c r="B127" s="7"/>
      <c r="C127" s="10"/>
      <c r="D127" s="8"/>
      <c r="E127" s="11"/>
      <c r="F127" s="12"/>
      <c r="G127" s="13"/>
      <c r="H127" s="7"/>
      <c r="I127" s="7"/>
      <c r="J127" s="7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2025-03-07T02:07:40Z</dcterms:modified>
</cp:coreProperties>
</file>