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495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5" i="1" l="1"/>
  <c r="F35" i="1"/>
</calcChain>
</file>

<file path=xl/sharedStrings.xml><?xml version="1.0" encoding="utf-8"?>
<sst xmlns="http://schemas.openxmlformats.org/spreadsheetml/2006/main" count="70" uniqueCount="60">
  <si>
    <t>순</t>
    <phoneticPr fontId="2" type="noConversion"/>
  </si>
  <si>
    <t>사업명</t>
    <phoneticPr fontId="2" type="noConversion"/>
  </si>
  <si>
    <t>비 고</t>
    <phoneticPr fontId="2" type="noConversion"/>
  </si>
  <si>
    <t>경조사</t>
    <phoneticPr fontId="2" type="noConversion"/>
  </si>
  <si>
    <t>정기총회</t>
    <phoneticPr fontId="2" type="noConversion"/>
  </si>
  <si>
    <t>대의원 대회</t>
    <phoneticPr fontId="2" type="noConversion"/>
  </si>
  <si>
    <t>각종회의 여비</t>
    <phoneticPr fontId="2" type="noConversion"/>
  </si>
  <si>
    <t>문자 전송료</t>
    <phoneticPr fontId="2" type="noConversion"/>
  </si>
  <si>
    <t>사무운영비</t>
    <phoneticPr fontId="2" type="noConversion"/>
  </si>
  <si>
    <t>지부임원회의</t>
    <phoneticPr fontId="2" type="noConversion"/>
  </si>
  <si>
    <t>금액 (원)</t>
    <phoneticPr fontId="2" type="noConversion"/>
  </si>
  <si>
    <t>구분(대)</t>
    <phoneticPr fontId="2" type="noConversion"/>
  </si>
  <si>
    <t>세입</t>
    <phoneticPr fontId="2" type="noConversion"/>
  </si>
  <si>
    <t>세출</t>
    <phoneticPr fontId="2" type="noConversion"/>
  </si>
  <si>
    <t>원</t>
    <phoneticPr fontId="2" type="noConversion"/>
  </si>
  <si>
    <t>업무추진비</t>
    <phoneticPr fontId="2" type="noConversion"/>
  </si>
  <si>
    <t>지부장</t>
    <phoneticPr fontId="2" type="noConversion"/>
  </si>
  <si>
    <t>사무국장</t>
    <phoneticPr fontId="2" type="noConversion"/>
  </si>
  <si>
    <t>복리후생</t>
    <phoneticPr fontId="2" type="noConversion"/>
  </si>
  <si>
    <t>행사</t>
    <phoneticPr fontId="2" type="noConversion"/>
  </si>
  <si>
    <t>퇴임식</t>
    <phoneticPr fontId="2" type="noConversion"/>
  </si>
  <si>
    <t>업무추진비 150,000원*12개월=</t>
    <phoneticPr fontId="2" type="noConversion"/>
  </si>
  <si>
    <t>업무추진비 100,000원*12개월=</t>
    <phoneticPr fontId="2" type="noConversion"/>
  </si>
  <si>
    <t>한마음체육대회</t>
    <phoneticPr fontId="2" type="noConversion"/>
  </si>
  <si>
    <t>여비</t>
    <phoneticPr fontId="2" type="noConversion"/>
  </si>
  <si>
    <t>그린스쿨 지원</t>
    <phoneticPr fontId="2" type="noConversion"/>
  </si>
  <si>
    <t>각종행사 지원</t>
    <phoneticPr fontId="2" type="noConversion"/>
  </si>
  <si>
    <t>지원</t>
    <phoneticPr fontId="2" type="noConversion"/>
  </si>
  <si>
    <t>운영</t>
    <phoneticPr fontId="2" type="noConversion"/>
  </si>
  <si>
    <t>격려금</t>
    <phoneticPr fontId="2" type="noConversion"/>
  </si>
  <si>
    <t>을지연습</t>
    <phoneticPr fontId="2" type="noConversion"/>
  </si>
  <si>
    <t>전입자 축하행사</t>
    <phoneticPr fontId="2" type="noConversion"/>
  </si>
  <si>
    <t>꽃다발 80,000원*2회=160,000원</t>
    <phoneticPr fontId="2" type="noConversion"/>
  </si>
  <si>
    <t>합 계</t>
    <phoneticPr fontId="2" type="noConversion"/>
  </si>
  <si>
    <t>사업계획</t>
    <phoneticPr fontId="2" type="noConversion"/>
  </si>
  <si>
    <t>식대 100,000원*6회=600,000원</t>
    <phoneticPr fontId="2" type="noConversion"/>
  </si>
  <si>
    <t>2017년 회비지원금: 4,500원*288명*12개월=15,552,000원</t>
    <phoneticPr fontId="2" type="noConversion"/>
  </si>
  <si>
    <t>2016년 결산금액: 3,175,389원</t>
    <phoneticPr fontId="2" type="noConversion"/>
  </si>
  <si>
    <t>부조금 100,000원*26회=</t>
    <phoneticPr fontId="2" type="noConversion"/>
  </si>
  <si>
    <t>전별금 100,000원*20명=2,000,000원
식사 40,000원*14명*2회=1,120,000원
꽃다발 20,000원*20명=400,000원</t>
    <phoneticPr fontId="2" type="noConversion"/>
  </si>
  <si>
    <t>식대 10,000원*130회=1,130,000원</t>
    <phoneticPr fontId="2" type="noConversion"/>
  </si>
  <si>
    <t>간식 400,000원*1회=400,000원</t>
    <phoneticPr fontId="2" type="noConversion"/>
  </si>
  <si>
    <t>행사</t>
    <phoneticPr fontId="2" type="noConversion"/>
  </si>
  <si>
    <t>교류협력</t>
    <phoneticPr fontId="2" type="noConversion"/>
  </si>
  <si>
    <t>교육청, 타지부 등 100,000원*2회=200,000원
조합원 간담회 100,000원*3회=300,000원</t>
    <phoneticPr fontId="2" type="noConversion"/>
  </si>
  <si>
    <t>여비 50,000원*4명*4회=800,000원</t>
    <phoneticPr fontId="2" type="noConversion"/>
  </si>
  <si>
    <t>지원 80,000원*5회=400,000원</t>
    <phoneticPr fontId="2" type="noConversion"/>
  </si>
  <si>
    <t>운영</t>
    <phoneticPr fontId="2" type="noConversion"/>
  </si>
  <si>
    <t>선거관리비</t>
    <phoneticPr fontId="2" type="noConversion"/>
  </si>
  <si>
    <t>초등협의회 행사  100,000원*2회=200,000원
기타 행사 50,000원*6회=300,000원</t>
    <phoneticPr fontId="2" type="noConversion"/>
  </si>
  <si>
    <t>문자충전 110,000원*10회=1,100,000원</t>
    <phoneticPr fontId="2" type="noConversion"/>
  </si>
  <si>
    <t>간식 80,000원*5회=400,000원</t>
    <phoneticPr fontId="2" type="noConversion"/>
  </si>
  <si>
    <t>협의회 150,000원*2회=300,000원
사전연습간식 100,000원*3회=300,000원
행사당일간식 300,000원*1회=300,000원
응원지원(풍물) 600,000원*1회=600,000원</t>
    <phoneticPr fontId="2" type="noConversion"/>
  </si>
  <si>
    <t>선거관리 400,000원*1회=400,000원</t>
    <phoneticPr fontId="2" type="noConversion"/>
  </si>
  <si>
    <t>예비</t>
    <phoneticPr fontId="2" type="noConversion"/>
  </si>
  <si>
    <t>기타 예비비</t>
    <phoneticPr fontId="2" type="noConversion"/>
  </si>
  <si>
    <t>예비비 517,000원*1식=517,000원</t>
    <phoneticPr fontId="2" type="noConversion"/>
  </si>
  <si>
    <t>여비 65,000원*4명*3회=780,000원</t>
    <phoneticPr fontId="2" type="noConversion"/>
  </si>
  <si>
    <t xml:space="preserve"> 기타물품 210,000원*2회=420,000원</t>
    <phoneticPr fontId="2" type="noConversion"/>
  </si>
  <si>
    <t>2017년 경주지부 조합비 예산 내역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</si>
</sst>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4"/>
      <color theme="1"/>
      <name val="맑은 고딕"/>
      <family val="2"/>
      <charset val="129"/>
      <scheme val="minor"/>
    </font>
    <font>
      <sz val="15"/>
      <color theme="1"/>
      <name val="HY견고딕"/>
      <family val="1"/>
      <charset val="129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28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1" fontId="0" fillId="0" borderId="0" xfId="1" applyFont="1">
      <alignment vertical="center"/>
    </xf>
    <xf numFmtId="41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41" fontId="4" fillId="0" borderId="0" xfId="1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41" fontId="0" fillId="0" borderId="1" xfId="1" applyFont="1" applyBorder="1">
      <alignment vertical="center"/>
    </xf>
    <xf numFmtId="41" fontId="3" fillId="0" borderId="0" xfId="1" applyFont="1" applyAlignment="1">
      <alignment horizontal="center" vertical="center"/>
    </xf>
    <xf numFmtId="41" fontId="4" fillId="0" borderId="0" xfId="1" applyFont="1" applyAlignment="1">
      <alignment vertical="center"/>
    </xf>
    <xf numFmtId="41" fontId="4" fillId="0" borderId="0" xfId="1" applyFont="1">
      <alignment vertical="center"/>
    </xf>
    <xf numFmtId="41" fontId="0" fillId="3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1" fontId="6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41" fontId="6" fillId="2" borderId="1" xfId="1" applyFont="1" applyFill="1" applyBorder="1" applyAlignment="1">
      <alignment horizontal="center" vertical="center"/>
    </xf>
    <xf numFmtId="41" fontId="4" fillId="2" borderId="0" xfId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F38"/>
  <sheetViews>
    <sheetView tabSelected="1" workbookViewId="0">
      <selection activeCell="D8" sqref="D8"/>
    </sheetView>
  </sheetViews>
  <sheetFormatPr defaultRowHeight="16.5" x14ac:dyDescent="0.3"/>
  <cols>
    <col min="1" max="1" width="7.25" style="19" customWidth="1"/>
    <col min="2" max="2" width="11" style="19" customWidth="1"/>
    <col min="3" max="3" width="21.25" style="19" customWidth="1"/>
    <col min="4" max="4" width="41.5" style="16" customWidth="1"/>
    <col min="5" max="5" width="16" customWidth="1"/>
    <col min="6" max="6" width="11.375" style="1" customWidth="1"/>
  </cols>
  <sheetData>
    <row r="6" spans="1:6" x14ac:dyDescent="0.3">
      <c r="A6" s="31" t="s">
        <v>59</v>
      </c>
      <c r="B6" s="31"/>
      <c r="C6" s="31"/>
      <c r="D6" s="31"/>
      <c r="E6" s="31"/>
      <c r="F6" s="31"/>
    </row>
    <row r="7" spans="1:6" x14ac:dyDescent="0.3">
      <c r="A7" s="31"/>
      <c r="B7" s="31"/>
      <c r="C7" s="31"/>
      <c r="D7" s="31"/>
      <c r="E7" s="31"/>
      <c r="F7" s="31"/>
    </row>
    <row r="8" spans="1:6" ht="38.25" x14ac:dyDescent="0.3">
      <c r="A8" s="6"/>
      <c r="B8" s="6"/>
      <c r="C8" s="6"/>
      <c r="D8" s="12"/>
      <c r="E8" s="5"/>
      <c r="F8" s="21"/>
    </row>
    <row r="9" spans="1:6" s="8" customFormat="1" ht="29.45" customHeight="1" x14ac:dyDescent="0.3">
      <c r="A9" s="7" t="s">
        <v>12</v>
      </c>
      <c r="B9" s="30">
        <v>18727000</v>
      </c>
      <c r="C9" s="30"/>
      <c r="D9" s="18" t="s">
        <v>14</v>
      </c>
      <c r="E9" s="9"/>
      <c r="F9" s="11"/>
    </row>
    <row r="10" spans="1:6" s="8" customFormat="1" ht="19.5" x14ac:dyDescent="0.3">
      <c r="A10" s="7"/>
      <c r="B10" s="11"/>
      <c r="C10" s="11"/>
      <c r="D10" s="13"/>
      <c r="E10" s="9"/>
      <c r="F10" s="11"/>
    </row>
    <row r="11" spans="1:6" s="8" customFormat="1" ht="19.5" x14ac:dyDescent="0.3">
      <c r="A11" s="9" t="s">
        <v>36</v>
      </c>
      <c r="B11" s="7"/>
      <c r="C11" s="7"/>
      <c r="D11" s="9"/>
      <c r="E11" s="10"/>
      <c r="F11" s="22"/>
    </row>
    <row r="12" spans="1:6" s="8" customFormat="1" ht="19.5" x14ac:dyDescent="0.3">
      <c r="A12" s="9" t="s">
        <v>37</v>
      </c>
      <c r="B12" s="7"/>
      <c r="C12" s="7"/>
      <c r="D12" s="9"/>
      <c r="E12" s="7"/>
      <c r="F12" s="11"/>
    </row>
    <row r="13" spans="1:6" s="8" customFormat="1" ht="19.5" x14ac:dyDescent="0.3">
      <c r="A13" s="7"/>
      <c r="B13" s="7"/>
      <c r="C13" s="7"/>
      <c r="D13" s="9"/>
      <c r="E13" s="7"/>
      <c r="F13" s="11"/>
    </row>
    <row r="14" spans="1:6" s="8" customFormat="1" ht="27.95" customHeight="1" x14ac:dyDescent="0.3">
      <c r="A14" s="7" t="s">
        <v>13</v>
      </c>
      <c r="B14" s="7"/>
      <c r="C14" s="7"/>
      <c r="D14" s="9"/>
      <c r="F14" s="23"/>
    </row>
    <row r="15" spans="1:6" ht="27.95" customHeight="1" x14ac:dyDescent="0.3">
      <c r="A15" s="17" t="s">
        <v>0</v>
      </c>
      <c r="B15" s="17" t="s">
        <v>11</v>
      </c>
      <c r="C15" s="17" t="s">
        <v>1</v>
      </c>
      <c r="D15" s="17" t="s">
        <v>34</v>
      </c>
      <c r="E15" s="17" t="s">
        <v>10</v>
      </c>
      <c r="F15" s="24" t="s">
        <v>2</v>
      </c>
    </row>
    <row r="16" spans="1:6" ht="27.95" customHeight="1" x14ac:dyDescent="0.3">
      <c r="A16" s="3">
        <v>1</v>
      </c>
      <c r="B16" s="3" t="s">
        <v>15</v>
      </c>
      <c r="C16" s="3" t="s">
        <v>16</v>
      </c>
      <c r="D16" s="14" t="s">
        <v>21</v>
      </c>
      <c r="E16" s="4">
        <v>1800000</v>
      </c>
      <c r="F16" s="4"/>
    </row>
    <row r="17" spans="1:6" ht="27.95" customHeight="1" x14ac:dyDescent="0.3">
      <c r="A17" s="3">
        <v>2</v>
      </c>
      <c r="B17" s="3" t="s">
        <v>15</v>
      </c>
      <c r="C17" s="3" t="s">
        <v>17</v>
      </c>
      <c r="D17" s="14" t="s">
        <v>22</v>
      </c>
      <c r="E17" s="4">
        <v>1200000</v>
      </c>
      <c r="F17" s="4"/>
    </row>
    <row r="18" spans="1:6" ht="27.95" customHeight="1" x14ac:dyDescent="0.3">
      <c r="A18" s="3">
        <v>3</v>
      </c>
      <c r="B18" s="3" t="s">
        <v>18</v>
      </c>
      <c r="C18" s="3" t="s">
        <v>3</v>
      </c>
      <c r="D18" s="14" t="s">
        <v>38</v>
      </c>
      <c r="E18" s="4">
        <v>2600000</v>
      </c>
      <c r="F18" s="4"/>
    </row>
    <row r="19" spans="1:6" ht="58.15" customHeight="1" x14ac:dyDescent="0.3">
      <c r="A19" s="3">
        <v>4</v>
      </c>
      <c r="B19" s="3" t="s">
        <v>19</v>
      </c>
      <c r="C19" s="3" t="s">
        <v>20</v>
      </c>
      <c r="D19" s="15" t="s">
        <v>39</v>
      </c>
      <c r="E19" s="4">
        <v>3520000</v>
      </c>
      <c r="F19" s="4"/>
    </row>
    <row r="20" spans="1:6" ht="75.75" customHeight="1" x14ac:dyDescent="0.3">
      <c r="A20" s="3">
        <v>5</v>
      </c>
      <c r="B20" s="3" t="s">
        <v>19</v>
      </c>
      <c r="C20" s="3" t="s">
        <v>23</v>
      </c>
      <c r="D20" s="15" t="s">
        <v>52</v>
      </c>
      <c r="E20" s="4">
        <v>1500000</v>
      </c>
      <c r="F20" s="4"/>
    </row>
    <row r="21" spans="1:6" ht="27.95" customHeight="1" x14ac:dyDescent="0.3">
      <c r="A21" s="3">
        <v>6</v>
      </c>
      <c r="B21" s="3" t="s">
        <v>19</v>
      </c>
      <c r="C21" s="3" t="s">
        <v>4</v>
      </c>
      <c r="D21" s="15" t="s">
        <v>40</v>
      </c>
      <c r="E21" s="4">
        <v>1130000</v>
      </c>
      <c r="F21" s="4"/>
    </row>
    <row r="22" spans="1:6" ht="27.95" customHeight="1" x14ac:dyDescent="0.3">
      <c r="A22" s="3">
        <v>7</v>
      </c>
      <c r="B22" s="3" t="s">
        <v>19</v>
      </c>
      <c r="C22" s="3" t="s">
        <v>9</v>
      </c>
      <c r="D22" s="14" t="s">
        <v>35</v>
      </c>
      <c r="E22" s="4">
        <v>600000</v>
      </c>
      <c r="F22" s="4"/>
    </row>
    <row r="23" spans="1:6" ht="31.9" customHeight="1" x14ac:dyDescent="0.3">
      <c r="A23" s="3">
        <v>8</v>
      </c>
      <c r="B23" s="3" t="s">
        <v>19</v>
      </c>
      <c r="C23" s="3" t="s">
        <v>30</v>
      </c>
      <c r="D23" s="15" t="s">
        <v>41</v>
      </c>
      <c r="E23" s="4">
        <v>400000</v>
      </c>
      <c r="F23" s="4"/>
    </row>
    <row r="24" spans="1:6" ht="31.9" customHeight="1" x14ac:dyDescent="0.3">
      <c r="A24" s="3">
        <v>9</v>
      </c>
      <c r="B24" s="3" t="s">
        <v>19</v>
      </c>
      <c r="C24" s="3" t="s">
        <v>31</v>
      </c>
      <c r="D24" s="15" t="s">
        <v>32</v>
      </c>
      <c r="E24" s="4">
        <v>160000</v>
      </c>
      <c r="F24" s="4"/>
    </row>
    <row r="25" spans="1:6" ht="31.9" customHeight="1" x14ac:dyDescent="0.3">
      <c r="A25" s="3">
        <v>10</v>
      </c>
      <c r="B25" s="3" t="s">
        <v>42</v>
      </c>
      <c r="C25" s="3" t="s">
        <v>43</v>
      </c>
      <c r="D25" s="15" t="s">
        <v>44</v>
      </c>
      <c r="E25" s="4">
        <v>500000</v>
      </c>
      <c r="F25" s="4"/>
    </row>
    <row r="26" spans="1:6" ht="27.95" customHeight="1" x14ac:dyDescent="0.3">
      <c r="A26" s="3">
        <v>11</v>
      </c>
      <c r="B26" s="3" t="s">
        <v>24</v>
      </c>
      <c r="C26" s="3" t="s">
        <v>5</v>
      </c>
      <c r="D26" s="14" t="s">
        <v>57</v>
      </c>
      <c r="E26" s="4">
        <v>780000</v>
      </c>
      <c r="F26" s="4"/>
    </row>
    <row r="27" spans="1:6" ht="27.95" customHeight="1" x14ac:dyDescent="0.3">
      <c r="A27" s="3">
        <v>12</v>
      </c>
      <c r="B27" s="3" t="s">
        <v>24</v>
      </c>
      <c r="C27" s="3" t="s">
        <v>6</v>
      </c>
      <c r="D27" s="14" t="s">
        <v>45</v>
      </c>
      <c r="E27" s="4">
        <v>800000</v>
      </c>
      <c r="F27" s="4"/>
    </row>
    <row r="28" spans="1:6" ht="27.95" customHeight="1" x14ac:dyDescent="0.3">
      <c r="A28" s="3">
        <v>13</v>
      </c>
      <c r="B28" s="3" t="s">
        <v>27</v>
      </c>
      <c r="C28" s="3" t="s">
        <v>25</v>
      </c>
      <c r="D28" s="14" t="s">
        <v>51</v>
      </c>
      <c r="E28" s="4">
        <v>400000</v>
      </c>
      <c r="F28" s="4"/>
    </row>
    <row r="29" spans="1:6" ht="27.95" customHeight="1" x14ac:dyDescent="0.3">
      <c r="A29" s="3">
        <v>14</v>
      </c>
      <c r="B29" s="3" t="s">
        <v>27</v>
      </c>
      <c r="C29" s="3" t="s">
        <v>26</v>
      </c>
      <c r="D29" s="14" t="s">
        <v>46</v>
      </c>
      <c r="E29" s="4">
        <v>400000</v>
      </c>
      <c r="F29" s="4"/>
    </row>
    <row r="30" spans="1:6" ht="27.95" customHeight="1" x14ac:dyDescent="0.3">
      <c r="A30" s="3">
        <v>15</v>
      </c>
      <c r="B30" s="3" t="s">
        <v>28</v>
      </c>
      <c r="C30" s="3" t="s">
        <v>7</v>
      </c>
      <c r="D30" s="14" t="s">
        <v>50</v>
      </c>
      <c r="E30" s="4">
        <v>1100000</v>
      </c>
      <c r="F30" s="4"/>
    </row>
    <row r="31" spans="1:6" ht="33" x14ac:dyDescent="0.3">
      <c r="A31" s="3">
        <v>16</v>
      </c>
      <c r="B31" s="3" t="s">
        <v>28</v>
      </c>
      <c r="C31" s="3" t="s">
        <v>29</v>
      </c>
      <c r="D31" s="15" t="s">
        <v>49</v>
      </c>
      <c r="E31" s="20">
        <v>500000</v>
      </c>
      <c r="F31" s="20"/>
    </row>
    <row r="32" spans="1:6" ht="38.450000000000003" customHeight="1" x14ac:dyDescent="0.3">
      <c r="A32" s="3">
        <v>17</v>
      </c>
      <c r="B32" s="3" t="s">
        <v>28</v>
      </c>
      <c r="C32" s="3" t="s">
        <v>8</v>
      </c>
      <c r="D32" s="15" t="s">
        <v>58</v>
      </c>
      <c r="E32" s="4">
        <v>420000</v>
      </c>
      <c r="F32" s="4"/>
    </row>
    <row r="33" spans="1:6" ht="38.450000000000003" customHeight="1" x14ac:dyDescent="0.3">
      <c r="A33" s="3">
        <v>18</v>
      </c>
      <c r="B33" s="3" t="s">
        <v>47</v>
      </c>
      <c r="C33" s="3" t="s">
        <v>48</v>
      </c>
      <c r="D33" s="15" t="s">
        <v>53</v>
      </c>
      <c r="E33" s="4">
        <v>400000</v>
      </c>
      <c r="F33" s="4"/>
    </row>
    <row r="34" spans="1:6" ht="38.450000000000003" customHeight="1" x14ac:dyDescent="0.3">
      <c r="A34" s="3">
        <v>19</v>
      </c>
      <c r="B34" s="3" t="s">
        <v>54</v>
      </c>
      <c r="C34" s="3" t="s">
        <v>55</v>
      </c>
      <c r="D34" s="15" t="s">
        <v>56</v>
      </c>
      <c r="E34" s="4">
        <v>517000</v>
      </c>
      <c r="F34" s="4"/>
    </row>
    <row r="35" spans="1:6" s="28" customFormat="1" ht="27.95" customHeight="1" x14ac:dyDescent="0.3">
      <c r="A35" s="25"/>
      <c r="B35" s="25"/>
      <c r="C35" s="25" t="s">
        <v>33</v>
      </c>
      <c r="D35" s="26"/>
      <c r="E35" s="29">
        <f>SUM(E16:E34)</f>
        <v>18727000</v>
      </c>
      <c r="F35" s="27">
        <f>SUM(F16:F32)</f>
        <v>0</v>
      </c>
    </row>
    <row r="36" spans="1:6" x14ac:dyDescent="0.3">
      <c r="E36" s="1"/>
    </row>
    <row r="38" spans="1:6" x14ac:dyDescent="0.3">
      <c r="E38" s="2"/>
    </row>
  </sheetData>
  <mergeCells count="2">
    <mergeCell ref="A6:F7"/>
    <mergeCell ref="B9:C9"/>
  </mergeCells>
  <phoneticPr fontId="2" type="noConversion"/>
  <pageMargins left="0.47244094488188981" right="0.15748031496062992" top="0.43307086614173229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workgroup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2017-01-09T06:41:18Z</cp:lastPrinted>
  <dcterms:created xsi:type="dcterms:W3CDTF">2012-01-30T04:55:09Z</dcterms:created>
  <dcterms:modified xsi:type="dcterms:W3CDTF">2017-01-19T06:43:36Z</dcterms:modified>
</cp:coreProperties>
</file>